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5" windowWidth="19440" windowHeight="15375"/>
  </bookViews>
  <sheets>
    <sheet name="Scoring" sheetId="3" r:id="rId1"/>
    <sheet name="Printing 11x17" sheetId="4" r:id="rId2"/>
    <sheet name="Printing 8.5x11 2 sided" sheetId="5" r:id="rId3"/>
    <sheet name="Sheet1" sheetId="1" r:id="rId4"/>
    <sheet name="Sheet2" sheetId="2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A2" i="3" s="1"/>
  <c r="D1" i="3" s="1"/>
  <c r="A2" i="2"/>
  <c r="D1" i="2" s="1"/>
  <c r="B1" i="1"/>
  <c r="D1" i="1"/>
</calcChain>
</file>

<file path=xl/sharedStrings.xml><?xml version="1.0" encoding="utf-8"?>
<sst xmlns="http://schemas.openxmlformats.org/spreadsheetml/2006/main" count="490" uniqueCount="122">
  <si>
    <t xml:space="preserve">Exceeds standard </t>
  </si>
  <si>
    <t xml:space="preserve">Meets standard </t>
  </si>
  <si>
    <t xml:space="preserve">Almost meets standard </t>
  </si>
  <si>
    <t>Approaches standard</t>
  </si>
  <si>
    <t xml:space="preserve">Still developing </t>
  </si>
  <si>
    <t>Not present</t>
  </si>
  <si>
    <r>
      <t>Thesis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</si>
  <si>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Unique, highly individual and a clear, provable argument</t>
  </si>
  <si>
    <t>Clear, provable argument.</t>
  </si>
  <si>
    <t>Attempts to make an argument</t>
  </si>
  <si>
    <t>Barely attempts to make an argument</t>
  </si>
  <si>
    <t>Not an arguable point.</t>
  </si>
  <si>
    <t>No thesis</t>
  </si>
  <si>
    <t>Coherent and written in an exemplary fashion &amp; placed appropriately in the paper</t>
  </si>
  <si>
    <t>Coherent and well written and placed appropriately in the paper</t>
  </si>
  <si>
    <t>Clear and placed appropriately in the paper</t>
  </si>
  <si>
    <t>Poorly written and/or unclear and placed appropriately in the paper</t>
  </si>
  <si>
    <t>Poorly written and unclear or placed inappropriately in the paper.</t>
  </si>
  <si>
    <r>
      <t>Evidence</t>
    </r>
    <r>
      <rPr>
        <b/>
        <sz val="8"/>
        <color theme="1"/>
        <rFont val="Book Antiqua"/>
        <family val="1"/>
      </rPr>
      <t xml:space="preserve"> (</t>
    </r>
    <r>
      <rPr>
        <sz val="8"/>
        <color theme="1"/>
        <rFont val="Book Antiqua"/>
        <family val="1"/>
      </rPr>
      <t>x1.0)</t>
    </r>
  </si>
  <si>
    <t>Strongly supports thesis</t>
  </si>
  <si>
    <t>Supports thesis</t>
  </si>
  <si>
    <t>Mostly supports thesis</t>
  </si>
  <si>
    <t>Only supports part of the thesis</t>
  </si>
  <si>
    <t>Does not support thesis</t>
  </si>
  <si>
    <t>No evidence</t>
  </si>
  <si>
    <t xml:space="preserve">Clear, relevant, specific evidence from a variety of sources </t>
  </si>
  <si>
    <t>Clear, relevant, specific evidence from some varied sources</t>
  </si>
  <si>
    <t>Somewhat clear and relevant; &amp; somewhat from different sources</t>
  </si>
  <si>
    <t>Somewhat clear and relevant; or somewhat from different sources</t>
  </si>
  <si>
    <t>Unclear , random, misinterpreted and from 1 or 2 sources</t>
  </si>
  <si>
    <t>Supporting facts and evidence well-chosen and seamlessly integrated</t>
  </si>
  <si>
    <t xml:space="preserve"> Supporting facts and evidence well-chosen and mostly well-integrated</t>
  </si>
  <si>
    <t xml:space="preserve"> Supporting facts and evidence somewhat well-chosen/integrated</t>
  </si>
  <si>
    <t>Supporting facts and evidence minimal and/or not integrated</t>
  </si>
  <si>
    <t>Very few to no appropriate supporting facts and evidence</t>
  </si>
  <si>
    <t>Whole paper comes from well-chosen, appropriate sources and shows real depth of research</t>
  </si>
  <si>
    <t xml:space="preserve">Whole paper comes from appropriate sources and shows depth of research </t>
  </si>
  <si>
    <t>Paper mostly comes from appropriate sources and shows some of research</t>
  </si>
  <si>
    <t>Some sources may be inappropriate/non-academic and depth of research is lacking</t>
  </si>
  <si>
    <t>Uses inappropriate sources and shows no depth of research</t>
  </si>
  <si>
    <r>
      <t>Analysis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</si>
  <si>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Creative, complex, clear, and original understanding of the text/content.</t>
  </si>
  <si>
    <t>Clear, complex, and original understanding of the text/content</t>
  </si>
  <si>
    <t>Clear, lacks some originality and/or creativity in understanding the text/content</t>
  </si>
  <si>
    <t>Somewhat unclear ; lacks creativity and originality in understanding of the text/content</t>
  </si>
  <si>
    <t>Unclear and unoriginal; does not understand the text/content</t>
  </si>
  <si>
    <t>No analysis</t>
  </si>
  <si>
    <t>Supports &amp; connects clearly to evidence/thesis and is creative and relevant</t>
  </si>
  <si>
    <t>Supports &amp; connects to evidence/thesis; could be more creative and/or developed/relevance</t>
  </si>
  <si>
    <t>Supports but does not clearly connect to evidence/thesis; or needs more development and/or relevance to go beyond surface</t>
  </si>
  <si>
    <t>Attempts to support but does not clearly relate to evidence; or needs much more development to go beyond surface</t>
  </si>
  <si>
    <t>Lacks support and any relation to evidence</t>
  </si>
  <si>
    <t>Argument accurate and very well presented</t>
  </si>
  <si>
    <t>Argument accurate and well presented</t>
  </si>
  <si>
    <t>Argument accurate &amp; acceptably presented; needs development</t>
  </si>
  <si>
    <t>Argument somewhat inaccurate, poorly presented &amp; lost</t>
  </si>
  <si>
    <t>Argument inaccurate and poorly presented</t>
  </si>
  <si>
    <r>
      <t>Organization</t>
    </r>
    <r>
      <rPr>
        <sz val="8"/>
        <color theme="1"/>
        <rFont val="Book Antiqua"/>
        <family val="1"/>
      </rPr>
      <t xml:space="preserve"> (x0.5)</t>
    </r>
  </si>
  <si>
    <t>Clear and mostly readable with a somewhat logical &amp; coherent sequence/timeline.</t>
  </si>
  <si>
    <t>Somewhat clear, problems with readability; lacking in transitions or unfocused.</t>
  </si>
  <si>
    <t>Unclear and unreadable Unfocused, incoherent, not logical</t>
  </si>
  <si>
    <t>No attempt to organize</t>
  </si>
  <si>
    <t>Inviting, creative, complete intro and clear, complete, satisfying conclusion</t>
  </si>
  <si>
    <t>Inviting intro and satisfying conclusion</t>
  </si>
  <si>
    <t>Basic introduction and basic conclusion</t>
  </si>
  <si>
    <t>Intro lacks connection to paper and/or weak conclusion, lacks connection.</t>
  </si>
  <si>
    <t>Little to no intro and little to no conclusion</t>
  </si>
  <si>
    <r>
      <t>Style</t>
    </r>
    <r>
      <rPr>
        <b/>
        <sz val="8"/>
        <color theme="1"/>
        <rFont val="Book Antiqua"/>
        <family val="1"/>
      </rPr>
      <t xml:space="preserve"> </t>
    </r>
  </si>
  <si>
    <t>Advanced and vivid persuasive use of language</t>
  </si>
  <si>
    <t>Adequate and vivid persuasive use of language</t>
  </si>
  <si>
    <t>Mostly adequate use of language, some problems</t>
  </si>
  <si>
    <t>Problems with word choice, grammar, and/or construction.</t>
  </si>
  <si>
    <t>Major, distracting problems with word choice, grammar, and construction</t>
  </si>
  <si>
    <t>No coherent style</t>
  </si>
  <si>
    <t>Advanced, creative use of mechanics</t>
  </si>
  <si>
    <t>Correct use of mechanics</t>
  </si>
  <si>
    <t>Mostly correct use of mechanics</t>
  </si>
  <si>
    <t>Problems with mechanics</t>
  </si>
  <si>
    <t>Major, distracting problems with mechanics</t>
  </si>
  <si>
    <t>Strong, unique voice</t>
  </si>
  <si>
    <t>Clear voice</t>
  </si>
  <si>
    <t>Some voice</t>
  </si>
  <si>
    <t>Developing voice</t>
  </si>
  <si>
    <t>Bland voice</t>
  </si>
  <si>
    <t>Rubric score</t>
  </si>
  <si>
    <t>___ /115</t>
  </si>
  <si>
    <t xml:space="preserve">Meets length requirement </t>
  </si>
  <si>
    <t xml:space="preserve">yes </t>
  </si>
  <si>
    <t>within ½ page (-5%)</t>
  </si>
  <si>
    <t>no (-10%)</t>
  </si>
  <si>
    <t>Paper correctly formatted</t>
  </si>
  <si>
    <t>yes</t>
  </si>
  <si>
    <t>minor errors (-5%)</t>
  </si>
  <si>
    <t>major errors (-10%)</t>
  </si>
  <si>
    <t>and sources cited correctly</t>
  </si>
  <si>
    <t>Final score</t>
  </si>
  <si>
    <t xml:space="preserve">   </t>
  </si>
  <si>
    <t>____/115</t>
  </si>
  <si>
    <t>Score</t>
  </si>
  <si>
    <t>Percentage</t>
  </si>
  <si>
    <t>Clear, readable form; Logical and mostly coherent sequence/timeline</t>
  </si>
  <si>
    <t>Superb organization, easily readable and understandable; Logical and coherent sequence/timeline</t>
  </si>
  <si>
    <t>Thesis</t>
  </si>
  <si>
    <t>Evidence</t>
  </si>
  <si>
    <t>Analysis</t>
  </si>
  <si>
    <t>Organization</t>
  </si>
  <si>
    <t>Style</t>
  </si>
  <si>
    <t>Penalties</t>
  </si>
  <si>
    <t>Length</t>
  </si>
  <si>
    <t>Does not meet the required length for the assignment</t>
  </si>
  <si>
    <t>Formatting</t>
  </si>
  <si>
    <t>Major errors in formatting and citation</t>
  </si>
  <si>
    <t>Minor errors in formatting and citation</t>
  </si>
  <si>
    <t>Deductions</t>
  </si>
  <si>
    <t>Paper is within one half page of assigned length</t>
  </si>
  <si>
    <t>**Mark deductions as positive numbers, the formula will automatically subtract that number from the total score.</t>
  </si>
  <si>
    <t xml:space="preserve">Significance of impact is clear and well developed </t>
  </si>
  <si>
    <t>Impact is clearly developed</t>
  </si>
  <si>
    <t>Attempts to prove impact, but impact focus inconsistent</t>
  </si>
  <si>
    <t>Lacks focus on impact</t>
  </si>
  <si>
    <t>No impact addressed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</si>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</sst>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0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Georgia"/>
      <family val="1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sz val="14"/>
      <color theme="0"/>
      <name val="Book Antiqua"/>
      <family val="1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DashDot">
        <color auto="1"/>
      </top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auto="1"/>
      </left>
      <right/>
      <top style="mediumDashDot">
        <color auto="1"/>
      </top>
      <bottom style="medium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DashDot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0" fontId="7" fillId="9" borderId="2" xfId="0" applyFont="1" applyFill="1" applyBorder="1" applyAlignment="1">
      <alignment horizontal="right" vertical="top"/>
    </xf>
    <xf numFmtId="0" fontId="7" fillId="9" borderId="6" xfId="0" applyFont="1" applyFill="1" applyBorder="1" applyAlignment="1">
      <alignment horizontal="right" vertical="top"/>
    </xf>
    <xf numFmtId="0" fontId="7" fillId="9" borderId="3" xfId="0" applyFont="1" applyFill="1" applyBorder="1" applyAlignment="1">
      <alignment horizontal="right" vertical="top"/>
    </xf>
    <xf numFmtId="0" fontId="7" fillId="6" borderId="2" xfId="0" applyFont="1" applyFill="1" applyBorder="1" applyAlignment="1">
      <alignment horizontal="right" vertical="top"/>
    </xf>
    <xf numFmtId="0" fontId="7" fillId="6" borderId="6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right" vertical="top"/>
    </xf>
    <xf numFmtId="0" fontId="7" fillId="7" borderId="2" xfId="0" applyFont="1" applyFill="1" applyBorder="1" applyAlignment="1">
      <alignment horizontal="right" vertical="top"/>
    </xf>
    <xf numFmtId="0" fontId="7" fillId="7" borderId="3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right" vertical="top"/>
    </xf>
    <xf numFmtId="0" fontId="10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right" vertical="top"/>
    </xf>
    <xf numFmtId="0" fontId="7" fillId="11" borderId="3" xfId="0" applyFont="1" applyFill="1" applyBorder="1" applyAlignment="1">
      <alignment horizontal="right" vertical="top"/>
    </xf>
    <xf numFmtId="0" fontId="12" fillId="12" borderId="1" xfId="0" applyFont="1" applyFill="1" applyBorder="1" applyAlignment="1">
      <alignment horizontal="right"/>
    </xf>
    <xf numFmtId="0" fontId="10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 vertical="center"/>
    </xf>
    <xf numFmtId="0" fontId="13" fillId="12" borderId="2" xfId="0" applyFont="1" applyFill="1" applyBorder="1"/>
    <xf numFmtId="0" fontId="13" fillId="12" borderId="1" xfId="0" applyFont="1" applyFill="1" applyBorder="1"/>
    <xf numFmtId="0" fontId="14" fillId="11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10" fillId="10" borderId="3" xfId="0" applyFont="1" applyFill="1" applyBorder="1" applyAlignment="1">
      <alignment horizontal="center"/>
    </xf>
    <xf numFmtId="0" fontId="0" fillId="10" borderId="11" xfId="0" applyFill="1" applyBorder="1"/>
    <xf numFmtId="0" fontId="0" fillId="10" borderId="10" xfId="0" applyFill="1" applyBorder="1"/>
    <xf numFmtId="0" fontId="10" fillId="10" borderId="12" xfId="0" applyFont="1" applyFill="1" applyBorder="1" applyAlignment="1">
      <alignment horizontal="center"/>
    </xf>
    <xf numFmtId="0" fontId="9" fillId="10" borderId="9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1" fillId="6" borderId="2" xfId="0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right" vertical="top"/>
    </xf>
    <xf numFmtId="0" fontId="10" fillId="12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right" vertical="top"/>
    </xf>
    <xf numFmtId="0" fontId="7" fillId="12" borderId="3" xfId="0" applyFont="1" applyFill="1" applyBorder="1" applyAlignment="1">
      <alignment horizontal="right" vertical="top"/>
    </xf>
    <xf numFmtId="0" fontId="1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horizontal="right" vertical="top"/>
    </xf>
    <xf numFmtId="0" fontId="10" fillId="14" borderId="4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right" vertical="top"/>
    </xf>
    <xf numFmtId="0" fontId="7" fillId="14" borderId="3" xfId="0" applyFont="1" applyFill="1" applyBorder="1" applyAlignment="1">
      <alignment horizontal="right" vertical="top"/>
    </xf>
    <xf numFmtId="0" fontId="10" fillId="14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top" wrapText="1"/>
    </xf>
    <xf numFmtId="0" fontId="10" fillId="14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top" wrapText="1"/>
    </xf>
    <xf numFmtId="0" fontId="14" fillId="14" borderId="1" xfId="0" applyFont="1" applyFill="1" applyBorder="1" applyAlignment="1">
      <alignment horizontal="center" vertical="top" wrapText="1"/>
    </xf>
    <xf numFmtId="0" fontId="14" fillId="14" borderId="7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3" fillId="14" borderId="2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right"/>
    </xf>
    <xf numFmtId="0" fontId="0" fillId="0" borderId="14" xfId="0" applyBorder="1"/>
    <xf numFmtId="0" fontId="10" fillId="12" borderId="15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7" fillId="12" borderId="17" xfId="0" applyFont="1" applyFill="1" applyBorder="1" applyAlignment="1">
      <alignment horizontal="right" vertical="center"/>
    </xf>
    <xf numFmtId="0" fontId="2" fillId="12" borderId="18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right" vertical="center"/>
    </xf>
    <xf numFmtId="0" fontId="0" fillId="0" borderId="20" xfId="0" applyBorder="1"/>
    <xf numFmtId="0" fontId="2" fillId="12" borderId="21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top"/>
    </xf>
    <xf numFmtId="0" fontId="14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left" vertical="top" wrapText="1"/>
    </xf>
    <xf numFmtId="0" fontId="1" fillId="13" borderId="11" xfId="0" applyFont="1" applyFill="1" applyBorder="1" applyAlignment="1">
      <alignment horizontal="left" vertical="top" wrapText="1"/>
    </xf>
    <xf numFmtId="0" fontId="1" fillId="13" borderId="4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  <xf numFmtId="0" fontId="1" fillId="13" borderId="12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50" zoomScaleNormal="150" zoomScalePageLayoutView="150" workbookViewId="0">
      <pane ySplit="3" topLeftCell="A4" activePane="bottomLeft" state="frozen"/>
      <selection pane="bottomLeft" activeCell="B1" sqref="B1"/>
    </sheetView>
  </sheetViews>
  <sheetFormatPr defaultColWidth="8.85546875" defaultRowHeight="15" x14ac:dyDescent="0.25"/>
  <cols>
    <col min="1" max="1" width="14.42578125" customWidth="1"/>
    <col min="2" max="2" width="6" customWidth="1"/>
    <col min="3" max="3" width="23.85546875" customWidth="1"/>
    <col min="4" max="4" width="17.140625" customWidth="1"/>
    <col min="5" max="5" width="24.42578125" customWidth="1"/>
    <col min="6" max="6" width="21" customWidth="1"/>
    <col min="7" max="7" width="16.85546875" customWidth="1"/>
    <col min="8" max="8" width="8.42578125" customWidth="1"/>
  </cols>
  <sheetData>
    <row r="1" spans="1:8" ht="27" thickBot="1" x14ac:dyDescent="0.3">
      <c r="A1" s="7" t="s">
        <v>98</v>
      </c>
      <c r="C1" s="8" t="s">
        <v>99</v>
      </c>
      <c r="D1" s="10">
        <f>SUM(A2)/125</f>
        <v>0</v>
      </c>
    </row>
    <row r="2" spans="1:8" ht="30.75" thickBot="1" x14ac:dyDescent="0.3">
      <c r="A2" s="11">
        <f>SUM(B4:B13)+B14*0.5+B15*0.5+B16*0.5+B17*0.5+B18*0.5-D24</f>
        <v>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10</v>
      </c>
      <c r="D3" s="4">
        <v>8.5</v>
      </c>
      <c r="E3" s="4">
        <v>7.5</v>
      </c>
      <c r="F3" s="4">
        <v>6</v>
      </c>
      <c r="G3" s="4">
        <v>5</v>
      </c>
      <c r="H3" s="4">
        <v>0</v>
      </c>
    </row>
    <row r="4" spans="1:8" ht="26.25" thickBot="1" x14ac:dyDescent="0.3">
      <c r="A4" s="19" t="s">
        <v>102</v>
      </c>
      <c r="B4" s="29"/>
      <c r="C4" s="40" t="s">
        <v>7</v>
      </c>
      <c r="D4" s="40" t="s">
        <v>8</v>
      </c>
      <c r="E4" s="40" t="s">
        <v>9</v>
      </c>
      <c r="F4" s="40" t="s">
        <v>10</v>
      </c>
      <c r="G4" s="40" t="s">
        <v>11</v>
      </c>
      <c r="H4" s="40" t="s">
        <v>12</v>
      </c>
    </row>
    <row r="5" spans="1:8" ht="51.75" thickBot="1" x14ac:dyDescent="0.3">
      <c r="A5" s="20"/>
      <c r="B5" s="29"/>
      <c r="C5" s="40" t="s">
        <v>13</v>
      </c>
      <c r="D5" s="40" t="s">
        <v>14</v>
      </c>
      <c r="E5" s="40" t="s">
        <v>15</v>
      </c>
      <c r="F5" s="40" t="s">
        <v>16</v>
      </c>
      <c r="G5" s="40" t="s">
        <v>17</v>
      </c>
      <c r="H5" s="40"/>
    </row>
    <row r="6" spans="1:8" ht="26.25" thickBot="1" x14ac:dyDescent="0.3">
      <c r="A6" s="21" t="s">
        <v>103</v>
      </c>
      <c r="B6" s="30"/>
      <c r="C6" s="41" t="s">
        <v>19</v>
      </c>
      <c r="D6" s="41" t="s">
        <v>20</v>
      </c>
      <c r="E6" s="41" t="s">
        <v>21</v>
      </c>
      <c r="F6" s="41" t="s">
        <v>22</v>
      </c>
      <c r="G6" s="41" t="s">
        <v>23</v>
      </c>
      <c r="H6" s="41" t="s">
        <v>24</v>
      </c>
    </row>
    <row r="7" spans="1:8" ht="39" thickBot="1" x14ac:dyDescent="0.3">
      <c r="A7" s="22"/>
      <c r="B7" s="30"/>
      <c r="C7" s="41" t="s">
        <v>25</v>
      </c>
      <c r="D7" s="41" t="s">
        <v>26</v>
      </c>
      <c r="E7" s="41" t="s">
        <v>27</v>
      </c>
      <c r="F7" s="41" t="s">
        <v>28</v>
      </c>
      <c r="G7" s="41" t="s">
        <v>29</v>
      </c>
      <c r="H7" s="41"/>
    </row>
    <row r="8" spans="1:8" ht="51.75" thickBot="1" x14ac:dyDescent="0.3">
      <c r="A8" s="22"/>
      <c r="B8" s="30"/>
      <c r="C8" s="41" t="s">
        <v>30</v>
      </c>
      <c r="D8" s="41" t="s">
        <v>31</v>
      </c>
      <c r="E8" s="41" t="s">
        <v>32</v>
      </c>
      <c r="F8" s="41" t="s">
        <v>33</v>
      </c>
      <c r="G8" s="41" t="s">
        <v>34</v>
      </c>
      <c r="H8" s="41"/>
    </row>
    <row r="9" spans="1:8" ht="51.75" thickBot="1" x14ac:dyDescent="0.3">
      <c r="A9" s="23"/>
      <c r="B9" s="30"/>
      <c r="C9" s="41" t="s">
        <v>35</v>
      </c>
      <c r="D9" s="41" t="s">
        <v>36</v>
      </c>
      <c r="E9" s="41" t="s">
        <v>37</v>
      </c>
      <c r="F9" s="41" t="s">
        <v>38</v>
      </c>
      <c r="G9" s="41" t="s">
        <v>39</v>
      </c>
      <c r="H9" s="41"/>
    </row>
    <row r="10" spans="1:8" ht="26.25" thickBot="1" x14ac:dyDescent="0.3">
      <c r="A10" s="24" t="s">
        <v>104</v>
      </c>
      <c r="B10" s="31"/>
      <c r="C10" s="42" t="s">
        <v>116</v>
      </c>
      <c r="D10" s="42" t="s">
        <v>117</v>
      </c>
      <c r="E10" s="42" t="s">
        <v>118</v>
      </c>
      <c r="F10" s="42" t="s">
        <v>119</v>
      </c>
      <c r="G10" s="42" t="s">
        <v>120</v>
      </c>
      <c r="H10" s="42" t="s">
        <v>46</v>
      </c>
    </row>
    <row r="11" spans="1:8" ht="51.75" thickBot="1" x14ac:dyDescent="0.3">
      <c r="A11" s="25"/>
      <c r="B11" s="31"/>
      <c r="C11" s="70" t="s">
        <v>41</v>
      </c>
      <c r="D11" s="70" t="s">
        <v>42</v>
      </c>
      <c r="E11" s="70" t="s">
        <v>43</v>
      </c>
      <c r="F11" s="70" t="s">
        <v>44</v>
      </c>
      <c r="G11" s="70" t="s">
        <v>45</v>
      </c>
      <c r="H11" s="70"/>
    </row>
    <row r="12" spans="1:8" ht="64.5" thickBot="1" x14ac:dyDescent="0.3">
      <c r="A12" s="25"/>
      <c r="B12" s="31"/>
      <c r="C12" s="42" t="s">
        <v>47</v>
      </c>
      <c r="D12" s="42" t="s">
        <v>48</v>
      </c>
      <c r="E12" s="42" t="s">
        <v>49</v>
      </c>
      <c r="F12" s="42" t="s">
        <v>50</v>
      </c>
      <c r="G12" s="42" t="s">
        <v>51</v>
      </c>
      <c r="H12" s="42"/>
    </row>
    <row r="13" spans="1:8" ht="39" thickBot="1" x14ac:dyDescent="0.3">
      <c r="A13" s="26"/>
      <c r="B13" s="31"/>
      <c r="C13" s="42" t="s">
        <v>52</v>
      </c>
      <c r="D13" s="42" t="s">
        <v>53</v>
      </c>
      <c r="E13" s="42" t="s">
        <v>54</v>
      </c>
      <c r="F13" s="42" t="s">
        <v>55</v>
      </c>
      <c r="G13" s="42" t="s">
        <v>56</v>
      </c>
      <c r="H13" s="42"/>
    </row>
    <row r="14" spans="1:8" ht="51.75" thickBot="1" x14ac:dyDescent="0.3">
      <c r="A14" s="27" t="s">
        <v>105</v>
      </c>
      <c r="B14" s="32"/>
      <c r="C14" s="43" t="s">
        <v>101</v>
      </c>
      <c r="D14" s="43" t="s">
        <v>100</v>
      </c>
      <c r="E14" s="43" t="s">
        <v>58</v>
      </c>
      <c r="F14" s="43" t="s">
        <v>59</v>
      </c>
      <c r="G14" s="43" t="s">
        <v>60</v>
      </c>
      <c r="H14" s="43" t="s">
        <v>61</v>
      </c>
    </row>
    <row r="15" spans="1:8" ht="51.75" thickBot="1" x14ac:dyDescent="0.3">
      <c r="A15" s="28"/>
      <c r="B15" s="32"/>
      <c r="C15" s="43" t="s">
        <v>62</v>
      </c>
      <c r="D15" s="43" t="s">
        <v>63</v>
      </c>
      <c r="E15" s="43" t="s">
        <v>64</v>
      </c>
      <c r="F15" s="43" t="s">
        <v>65</v>
      </c>
      <c r="G15" s="43" t="s">
        <v>66</v>
      </c>
      <c r="H15" s="43"/>
    </row>
    <row r="16" spans="1:8" ht="51.75" thickBot="1" x14ac:dyDescent="0.3">
      <c r="A16" s="71" t="s">
        <v>106</v>
      </c>
      <c r="B16" s="72"/>
      <c r="C16" s="73" t="s">
        <v>68</v>
      </c>
      <c r="D16" s="73" t="s">
        <v>69</v>
      </c>
      <c r="E16" s="73" t="s">
        <v>70</v>
      </c>
      <c r="F16" s="73" t="s">
        <v>71</v>
      </c>
      <c r="G16" s="73" t="s">
        <v>72</v>
      </c>
      <c r="H16" s="73" t="s">
        <v>73</v>
      </c>
    </row>
    <row r="17" spans="1:8" ht="39" thickBot="1" x14ac:dyDescent="0.3">
      <c r="A17" s="74"/>
      <c r="B17" s="72"/>
      <c r="C17" s="73" t="s">
        <v>74</v>
      </c>
      <c r="D17" s="73" t="s">
        <v>75</v>
      </c>
      <c r="E17" s="73" t="s">
        <v>76</v>
      </c>
      <c r="F17" s="73" t="s">
        <v>77</v>
      </c>
      <c r="G17" s="73" t="s">
        <v>78</v>
      </c>
      <c r="H17" s="73"/>
    </row>
    <row r="18" spans="1:8" ht="17.25" thickBot="1" x14ac:dyDescent="0.3">
      <c r="A18" s="75"/>
      <c r="B18" s="76"/>
      <c r="C18" s="77" t="s">
        <v>79</v>
      </c>
      <c r="D18" s="78" t="s">
        <v>80</v>
      </c>
      <c r="E18" s="78" t="s">
        <v>81</v>
      </c>
      <c r="F18" s="78" t="s">
        <v>82</v>
      </c>
      <c r="G18" s="78" t="s">
        <v>83</v>
      </c>
      <c r="H18" s="78"/>
    </row>
    <row r="19" spans="1:8" ht="15.75" thickBot="1" x14ac:dyDescent="0.3"/>
    <row r="20" spans="1:8" ht="18.75" x14ac:dyDescent="0.3">
      <c r="A20" s="67" t="s">
        <v>113</v>
      </c>
      <c r="B20" s="68"/>
      <c r="C20" s="64"/>
      <c r="D20" s="62"/>
      <c r="E20" s="113" t="s">
        <v>115</v>
      </c>
      <c r="F20" s="114"/>
      <c r="G20" s="114"/>
      <c r="H20" s="115"/>
    </row>
    <row r="21" spans="1:8" ht="17.25" thickBot="1" x14ac:dyDescent="0.35">
      <c r="A21" s="65"/>
      <c r="B21" s="69"/>
      <c r="C21" s="66">
        <v>-10</v>
      </c>
      <c r="D21" s="63">
        <v>-5</v>
      </c>
      <c r="E21" s="116"/>
      <c r="F21" s="117"/>
      <c r="G21" s="117"/>
      <c r="H21" s="118"/>
    </row>
    <row r="22" spans="1:8" ht="45.75" thickBot="1" x14ac:dyDescent="0.3">
      <c r="A22" s="33" t="s">
        <v>108</v>
      </c>
      <c r="B22" s="89"/>
      <c r="C22" s="61" t="s">
        <v>109</v>
      </c>
      <c r="D22" s="61" t="s">
        <v>114</v>
      </c>
    </row>
    <row r="23" spans="1:8" ht="45.75" thickBot="1" x14ac:dyDescent="0.3">
      <c r="A23" s="33" t="s">
        <v>110</v>
      </c>
      <c r="B23" s="90"/>
      <c r="C23" s="34" t="s">
        <v>111</v>
      </c>
      <c r="D23" s="34" t="s">
        <v>112</v>
      </c>
    </row>
    <row r="24" spans="1:8" ht="18.75" x14ac:dyDescent="0.25">
      <c r="A24" s="111" t="s">
        <v>121</v>
      </c>
      <c r="D24" s="112">
        <f>SUM(B22:B23)*1.25</f>
        <v>0</v>
      </c>
    </row>
  </sheetData>
  <mergeCells count="1">
    <mergeCell ref="E20:H21"/>
  </mergeCells>
  <pageMargins left="0.25" right="0.25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topLeftCell="A4" zoomScale="70" workbookViewId="0">
      <selection activeCell="D10" sqref="D10"/>
    </sheetView>
  </sheetViews>
  <sheetFormatPr defaultColWidth="8.85546875" defaultRowHeight="15" x14ac:dyDescent="0.25"/>
  <cols>
    <col min="1" max="1" width="16.42578125" customWidth="1"/>
    <col min="2" max="2" width="4.7109375" customWidth="1"/>
    <col min="3" max="3" width="31.85546875" customWidth="1"/>
    <col min="4" max="4" width="31.7109375" customWidth="1"/>
    <col min="5" max="5" width="36.28515625" customWidth="1"/>
    <col min="6" max="6" width="38.42578125" customWidth="1"/>
    <col min="7" max="7" width="31" customWidth="1"/>
    <col min="8" max="8" width="11.85546875" customWidth="1"/>
  </cols>
  <sheetData>
    <row r="1" spans="1:8" ht="30.75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9.5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26.25" thickBot="1" x14ac:dyDescent="0.3">
      <c r="A3" s="79" t="s">
        <v>102</v>
      </c>
      <c r="B3" s="85"/>
      <c r="C3" s="86" t="s">
        <v>7</v>
      </c>
      <c r="D3" s="86" t="s">
        <v>8</v>
      </c>
      <c r="E3" s="86" t="s">
        <v>9</v>
      </c>
      <c r="F3" s="86" t="s">
        <v>10</v>
      </c>
      <c r="G3" s="86" t="s">
        <v>11</v>
      </c>
      <c r="H3" s="86" t="s">
        <v>12</v>
      </c>
    </row>
    <row r="4" spans="1:8" ht="39" thickBot="1" x14ac:dyDescent="0.3">
      <c r="A4" s="82"/>
      <c r="B4" s="85"/>
      <c r="C4" s="86" t="s">
        <v>13</v>
      </c>
      <c r="D4" s="86" t="s">
        <v>14</v>
      </c>
      <c r="E4" s="86" t="s">
        <v>15</v>
      </c>
      <c r="F4" s="86" t="s">
        <v>16</v>
      </c>
      <c r="G4" s="86" t="s">
        <v>17</v>
      </c>
      <c r="H4" s="86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39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39" thickBot="1" x14ac:dyDescent="0.3">
      <c r="A7" s="50"/>
      <c r="B7" s="49"/>
      <c r="C7" s="59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39" thickBot="1" x14ac:dyDescent="0.3">
      <c r="A8" s="51"/>
      <c r="B8" s="49"/>
      <c r="C8" s="59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26.25" thickBot="1" x14ac:dyDescent="0.3">
      <c r="A9" s="79" t="s">
        <v>104</v>
      </c>
      <c r="B9" s="85"/>
      <c r="C9" s="91" t="s">
        <v>116</v>
      </c>
      <c r="D9" s="91" t="s">
        <v>117</v>
      </c>
      <c r="E9" s="91" t="s">
        <v>118</v>
      </c>
      <c r="F9" s="91" t="s">
        <v>119</v>
      </c>
      <c r="G9" s="91" t="s">
        <v>120</v>
      </c>
      <c r="H9" s="91" t="s">
        <v>46</v>
      </c>
    </row>
    <row r="10" spans="1:8" ht="39" thickBot="1" x14ac:dyDescent="0.3">
      <c r="A10" s="81"/>
      <c r="B10" s="85"/>
      <c r="C10" s="86" t="s">
        <v>41</v>
      </c>
      <c r="D10" s="86" t="s">
        <v>42</v>
      </c>
      <c r="E10" s="86" t="s">
        <v>43</v>
      </c>
      <c r="F10" s="86" t="s">
        <v>44</v>
      </c>
      <c r="G10" s="86" t="s">
        <v>45</v>
      </c>
      <c r="H10" s="86" t="s">
        <v>46</v>
      </c>
    </row>
    <row r="11" spans="1:8" ht="51.75" thickBot="1" x14ac:dyDescent="0.3">
      <c r="A11" s="81"/>
      <c r="B11" s="85"/>
      <c r="C11" s="86" t="s">
        <v>47</v>
      </c>
      <c r="D11" s="86" t="s">
        <v>48</v>
      </c>
      <c r="E11" s="86" t="s">
        <v>49</v>
      </c>
      <c r="F11" s="86" t="s">
        <v>50</v>
      </c>
      <c r="G11" s="86" t="s">
        <v>51</v>
      </c>
      <c r="H11" s="86"/>
    </row>
    <row r="12" spans="1:8" ht="26.25" thickBot="1" x14ac:dyDescent="0.3">
      <c r="A12" s="82"/>
      <c r="B12" s="85"/>
      <c r="C12" s="86" t="s">
        <v>52</v>
      </c>
      <c r="D12" s="86" t="s">
        <v>53</v>
      </c>
      <c r="E12" s="86" t="s">
        <v>54</v>
      </c>
      <c r="F12" s="86" t="s">
        <v>55</v>
      </c>
      <c r="G12" s="86" t="s">
        <v>56</v>
      </c>
      <c r="H12" s="86"/>
    </row>
    <row r="13" spans="1:8" ht="51.7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39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39" thickBot="1" x14ac:dyDescent="0.3">
      <c r="A15" s="79" t="s">
        <v>106</v>
      </c>
      <c r="B15" s="80"/>
      <c r="C15" s="86" t="s">
        <v>68</v>
      </c>
      <c r="D15" s="86" t="s">
        <v>69</v>
      </c>
      <c r="E15" s="86" t="s">
        <v>70</v>
      </c>
      <c r="F15" s="86" t="s">
        <v>71</v>
      </c>
      <c r="G15" s="86" t="s">
        <v>72</v>
      </c>
      <c r="H15" s="86" t="s">
        <v>73</v>
      </c>
    </row>
    <row r="16" spans="1:8" ht="26.25" thickBot="1" x14ac:dyDescent="0.3">
      <c r="A16" s="81"/>
      <c r="B16" s="80"/>
      <c r="C16" s="86" t="s">
        <v>74</v>
      </c>
      <c r="D16" s="86" t="s">
        <v>75</v>
      </c>
      <c r="E16" s="86" t="s">
        <v>76</v>
      </c>
      <c r="F16" s="86" t="s">
        <v>77</v>
      </c>
      <c r="G16" s="86" t="s">
        <v>78</v>
      </c>
      <c r="H16" s="86"/>
    </row>
    <row r="17" spans="1:8" ht="17.25" thickBot="1" x14ac:dyDescent="0.3">
      <c r="A17" s="82"/>
      <c r="B17" s="83"/>
      <c r="C17" s="87" t="s">
        <v>79</v>
      </c>
      <c r="D17" s="88" t="s">
        <v>80</v>
      </c>
      <c r="E17" s="88" t="s">
        <v>81</v>
      </c>
      <c r="F17" s="88" t="s">
        <v>82</v>
      </c>
      <c r="G17" s="88" t="s">
        <v>83</v>
      </c>
      <c r="H17" s="88"/>
    </row>
    <row r="18" spans="1:8" s="97" customFormat="1" ht="17.25" thickBot="1" x14ac:dyDescent="0.3">
      <c r="A18" s="92"/>
      <c r="B18" s="93"/>
      <c r="C18" s="94"/>
      <c r="D18" s="95"/>
      <c r="E18" s="96"/>
      <c r="F18" s="96"/>
      <c r="G18" s="96"/>
      <c r="H18" s="96"/>
    </row>
    <row r="19" spans="1:8" ht="21.75" thickBot="1" x14ac:dyDescent="0.4">
      <c r="A19" s="52" t="s">
        <v>107</v>
      </c>
      <c r="C19" s="53">
        <v>-10</v>
      </c>
      <c r="D19" s="54">
        <v>-5</v>
      </c>
    </row>
    <row r="20" spans="1:8" ht="30.75" thickBot="1" x14ac:dyDescent="0.3">
      <c r="A20" s="56" t="s">
        <v>108</v>
      </c>
      <c r="B20" s="57"/>
      <c r="C20" s="55" t="s">
        <v>109</v>
      </c>
      <c r="D20" s="55" t="s">
        <v>114</v>
      </c>
    </row>
    <row r="21" spans="1:8" ht="30.75" thickBot="1" x14ac:dyDescent="0.3">
      <c r="A21" s="56" t="s">
        <v>110</v>
      </c>
      <c r="B21" s="58"/>
      <c r="C21" s="55" t="s">
        <v>111</v>
      </c>
      <c r="D21" s="55" t="s">
        <v>112</v>
      </c>
    </row>
  </sheetData>
  <phoneticPr fontId="19" type="noConversion"/>
  <pageMargins left="0.25" right="0.25" top="0.75" bottom="0.75" header="0.3" footer="0.3"/>
  <pageSetup paperSize="17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85" zoomScaleNormal="85" zoomScalePageLayoutView="85" workbookViewId="0">
      <selection activeCell="E20" sqref="E20"/>
    </sheetView>
  </sheetViews>
  <sheetFormatPr defaultColWidth="8.85546875" defaultRowHeight="15" x14ac:dyDescent="0.25"/>
  <cols>
    <col min="1" max="1" width="16.140625" customWidth="1"/>
    <col min="2" max="2" width="4" customWidth="1"/>
    <col min="3" max="3" width="22.42578125" customWidth="1"/>
    <col min="4" max="4" width="19.85546875" customWidth="1"/>
    <col min="5" max="6" width="22.28515625" customWidth="1"/>
    <col min="7" max="7" width="16.42578125" customWidth="1"/>
    <col min="8" max="8" width="10.140625" customWidth="1"/>
  </cols>
  <sheetData>
    <row r="1" spans="1:8" ht="28.5" customHeight="1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5" customHeight="1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39" thickBot="1" x14ac:dyDescent="0.3">
      <c r="A3" s="79" t="s">
        <v>102</v>
      </c>
      <c r="B3" s="85"/>
      <c r="C3" s="86" t="s">
        <v>7</v>
      </c>
      <c r="D3" s="86" t="s">
        <v>8</v>
      </c>
      <c r="E3" s="86" t="s">
        <v>9</v>
      </c>
      <c r="F3" s="86" t="s">
        <v>10</v>
      </c>
      <c r="G3" s="86" t="s">
        <v>11</v>
      </c>
      <c r="H3" s="86" t="s">
        <v>12</v>
      </c>
    </row>
    <row r="4" spans="1:8" ht="64.5" thickBot="1" x14ac:dyDescent="0.3">
      <c r="A4" s="82"/>
      <c r="B4" s="85"/>
      <c r="C4" s="86" t="s">
        <v>13</v>
      </c>
      <c r="D4" s="86" t="s">
        <v>14</v>
      </c>
      <c r="E4" s="86" t="s">
        <v>15</v>
      </c>
      <c r="F4" s="86" t="s">
        <v>16</v>
      </c>
      <c r="G4" s="86" t="s">
        <v>17</v>
      </c>
      <c r="H4" s="86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64.5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51.75" thickBot="1" x14ac:dyDescent="0.3">
      <c r="A7" s="50"/>
      <c r="B7" s="49"/>
      <c r="C7" s="84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64.5" thickBot="1" x14ac:dyDescent="0.3">
      <c r="A8" s="51"/>
      <c r="B8" s="49"/>
      <c r="C8" s="84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41.25" thickBot="1" x14ac:dyDescent="0.3">
      <c r="A9" s="79" t="s">
        <v>104</v>
      </c>
      <c r="B9" s="49"/>
      <c r="C9" s="98" t="s">
        <v>116</v>
      </c>
      <c r="D9" s="98" t="s">
        <v>117</v>
      </c>
      <c r="E9" s="98" t="s">
        <v>118</v>
      </c>
      <c r="F9" s="98" t="s">
        <v>119</v>
      </c>
      <c r="G9" s="98" t="s">
        <v>120</v>
      </c>
      <c r="H9" s="98" t="s">
        <v>46</v>
      </c>
    </row>
    <row r="10" spans="1:8" ht="64.5" thickBot="1" x14ac:dyDescent="0.3">
      <c r="A10" s="81"/>
      <c r="B10" s="85"/>
      <c r="C10" s="87" t="s">
        <v>41</v>
      </c>
      <c r="D10" s="87" t="s">
        <v>42</v>
      </c>
      <c r="E10" s="87" t="s">
        <v>43</v>
      </c>
      <c r="F10" s="87" t="s">
        <v>44</v>
      </c>
      <c r="G10" s="87" t="s">
        <v>45</v>
      </c>
      <c r="H10" s="87" t="s">
        <v>46</v>
      </c>
    </row>
    <row r="11" spans="1:8" ht="90" thickBot="1" x14ac:dyDescent="0.3">
      <c r="A11" s="81"/>
      <c r="B11" s="85"/>
      <c r="C11" s="87" t="s">
        <v>47</v>
      </c>
      <c r="D11" s="87" t="s">
        <v>48</v>
      </c>
      <c r="E11" s="87" t="s">
        <v>49</v>
      </c>
      <c r="F11" s="87" t="s">
        <v>50</v>
      </c>
      <c r="G11" s="87" t="s">
        <v>51</v>
      </c>
      <c r="H11" s="87"/>
    </row>
    <row r="12" spans="1:8" ht="51.75" thickBot="1" x14ac:dyDescent="0.3">
      <c r="A12" s="82"/>
      <c r="B12" s="85"/>
      <c r="C12" s="86" t="s">
        <v>52</v>
      </c>
      <c r="D12" s="86" t="s">
        <v>53</v>
      </c>
      <c r="E12" s="86" t="s">
        <v>54</v>
      </c>
      <c r="F12" s="86" t="s">
        <v>55</v>
      </c>
      <c r="G12" s="86" t="s">
        <v>56</v>
      </c>
      <c r="H12" s="86"/>
    </row>
    <row r="13" spans="1:8" ht="64.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51.75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77.25" thickBot="1" x14ac:dyDescent="0.3">
      <c r="A15" s="79" t="s">
        <v>106</v>
      </c>
      <c r="B15" s="80"/>
      <c r="C15" s="86" t="s">
        <v>68</v>
      </c>
      <c r="D15" s="86" t="s">
        <v>69</v>
      </c>
      <c r="E15" s="86" t="s">
        <v>70</v>
      </c>
      <c r="F15" s="86" t="s">
        <v>71</v>
      </c>
      <c r="G15" s="86" t="s">
        <v>72</v>
      </c>
      <c r="H15" s="86" t="s">
        <v>73</v>
      </c>
    </row>
    <row r="16" spans="1:8" ht="51.75" thickBot="1" x14ac:dyDescent="0.3">
      <c r="A16" s="81"/>
      <c r="B16" s="80"/>
      <c r="C16" s="86" t="s">
        <v>74</v>
      </c>
      <c r="D16" s="86" t="s">
        <v>75</v>
      </c>
      <c r="E16" s="86" t="s">
        <v>76</v>
      </c>
      <c r="F16" s="86" t="s">
        <v>77</v>
      </c>
      <c r="G16" s="86" t="s">
        <v>78</v>
      </c>
      <c r="H16" s="86"/>
    </row>
    <row r="17" spans="1:8" ht="17.25" thickBot="1" x14ac:dyDescent="0.3">
      <c r="A17" s="82"/>
      <c r="B17" s="83"/>
      <c r="C17" s="87" t="s">
        <v>79</v>
      </c>
      <c r="D17" s="88" t="s">
        <v>80</v>
      </c>
      <c r="E17" s="88" t="s">
        <v>81</v>
      </c>
      <c r="F17" s="88" t="s">
        <v>82</v>
      </c>
      <c r="G17" s="88" t="s">
        <v>83</v>
      </c>
      <c r="H17" s="88"/>
    </row>
    <row r="18" spans="1:8" s="97" customFormat="1" ht="2.25" customHeight="1" thickBot="1" x14ac:dyDescent="0.3">
      <c r="A18" s="109"/>
      <c r="B18" s="93"/>
      <c r="C18" s="110"/>
      <c r="D18" s="96"/>
      <c r="E18" s="96"/>
      <c r="F18" s="96"/>
      <c r="G18" s="96"/>
      <c r="H18" s="96"/>
    </row>
    <row r="19" spans="1:8" ht="21.75" thickBot="1" x14ac:dyDescent="0.4">
      <c r="A19" s="99" t="s">
        <v>107</v>
      </c>
      <c r="B19" s="100"/>
      <c r="C19" s="101">
        <v>-10</v>
      </c>
      <c r="D19" s="102">
        <v>-5</v>
      </c>
    </row>
    <row r="20" spans="1:8" ht="45.75" thickBot="1" x14ac:dyDescent="0.3">
      <c r="A20" s="103" t="s">
        <v>108</v>
      </c>
      <c r="B20" s="57"/>
      <c r="C20" s="55" t="s">
        <v>109</v>
      </c>
      <c r="D20" s="104" t="s">
        <v>114</v>
      </c>
    </row>
    <row r="21" spans="1:8" ht="45.75" thickBot="1" x14ac:dyDescent="0.3">
      <c r="A21" s="105" t="s">
        <v>110</v>
      </c>
      <c r="B21" s="106"/>
      <c r="C21" s="107" t="s">
        <v>111</v>
      </c>
      <c r="D21" s="108" t="s">
        <v>112</v>
      </c>
    </row>
  </sheetData>
  <pageMargins left="0.25" right="0.25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="115" workbookViewId="0">
      <selection sqref="A1:H53"/>
    </sheetView>
  </sheetViews>
  <sheetFormatPr defaultColWidth="8.85546875" defaultRowHeight="18.75" x14ac:dyDescent="0.25"/>
  <cols>
    <col min="1" max="1" width="12" customWidth="1"/>
    <col min="2" max="2" width="8.85546875" style="14"/>
    <col min="3" max="3" width="17.7109375" customWidth="1"/>
    <col min="4" max="4" width="14.28515625" customWidth="1"/>
    <col min="5" max="5" width="17.140625" customWidth="1"/>
    <col min="6" max="6" width="15.140625" customWidth="1"/>
    <col min="7" max="7" width="19.85546875" customWidth="1"/>
    <col min="8" max="8" width="14.42578125" customWidth="1"/>
  </cols>
  <sheetData>
    <row r="1" spans="1:8" ht="27" thickBot="1" x14ac:dyDescent="0.3">
      <c r="A1" s="7" t="s">
        <v>98</v>
      </c>
      <c r="B1" s="11">
        <f>SUM(B4:B38)+B45+B50+B53+(B39*0.5)+(B41*0.5)</f>
        <v>130</v>
      </c>
      <c r="C1" s="8" t="s">
        <v>99</v>
      </c>
      <c r="D1" s="10">
        <f>SUM(B1)/130</f>
        <v>1</v>
      </c>
    </row>
    <row r="2" spans="1:8" ht="30" x14ac:dyDescent="0.25">
      <c r="A2" s="5"/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ht="15" x14ac:dyDescent="0.25">
      <c r="A4" s="140" t="s">
        <v>6</v>
      </c>
      <c r="B4" s="137">
        <v>10</v>
      </c>
      <c r="C4" s="161" t="s">
        <v>7</v>
      </c>
      <c r="D4" s="161" t="s">
        <v>8</v>
      </c>
      <c r="E4" s="161" t="s">
        <v>9</v>
      </c>
      <c r="F4" s="161" t="s">
        <v>10</v>
      </c>
      <c r="G4" s="161" t="s">
        <v>11</v>
      </c>
      <c r="H4" s="161" t="s">
        <v>12</v>
      </c>
    </row>
    <row r="5" spans="1:8" ht="15" x14ac:dyDescent="0.25">
      <c r="A5" s="141"/>
      <c r="B5" s="138"/>
      <c r="C5" s="162"/>
      <c r="D5" s="162"/>
      <c r="E5" s="162"/>
      <c r="F5" s="162"/>
      <c r="G5" s="162"/>
      <c r="H5" s="162"/>
    </row>
    <row r="6" spans="1:8" ht="15" x14ac:dyDescent="0.25">
      <c r="A6" s="141"/>
      <c r="B6" s="138"/>
      <c r="C6" s="162"/>
      <c r="D6" s="162"/>
      <c r="E6" s="162"/>
      <c r="F6" s="162"/>
      <c r="G6" s="162"/>
      <c r="H6" s="162"/>
    </row>
    <row r="7" spans="1:8" ht="15.75" thickBot="1" x14ac:dyDescent="0.3">
      <c r="A7" s="141"/>
      <c r="B7" s="139"/>
      <c r="C7" s="163"/>
      <c r="D7" s="163"/>
      <c r="E7" s="163"/>
      <c r="F7" s="163"/>
      <c r="G7" s="163"/>
      <c r="H7" s="163"/>
    </row>
    <row r="8" spans="1:8" ht="15" x14ac:dyDescent="0.25">
      <c r="A8" s="141"/>
      <c r="B8" s="137">
        <v>10</v>
      </c>
      <c r="C8" s="161" t="s">
        <v>13</v>
      </c>
      <c r="D8" s="161" t="s">
        <v>14</v>
      </c>
      <c r="E8" s="161" t="s">
        <v>15</v>
      </c>
      <c r="F8" s="161" t="s">
        <v>16</v>
      </c>
      <c r="G8" s="161" t="s">
        <v>17</v>
      </c>
      <c r="H8" s="161"/>
    </row>
    <row r="9" spans="1:8" ht="15" x14ac:dyDescent="0.25">
      <c r="A9" s="141"/>
      <c r="B9" s="138"/>
      <c r="C9" s="162"/>
      <c r="D9" s="162"/>
      <c r="E9" s="162"/>
      <c r="F9" s="162"/>
      <c r="G9" s="162"/>
      <c r="H9" s="162"/>
    </row>
    <row r="10" spans="1:8" ht="15" x14ac:dyDescent="0.25">
      <c r="A10" s="141"/>
      <c r="B10" s="138"/>
      <c r="C10" s="162"/>
      <c r="D10" s="162"/>
      <c r="E10" s="162"/>
      <c r="F10" s="162"/>
      <c r="G10" s="162"/>
      <c r="H10" s="162"/>
    </row>
    <row r="11" spans="1:8" ht="15.75" thickBot="1" x14ac:dyDescent="0.3">
      <c r="A11" s="142"/>
      <c r="B11" s="139"/>
      <c r="C11" s="163"/>
      <c r="D11" s="163"/>
      <c r="E11" s="163"/>
      <c r="F11" s="163"/>
      <c r="G11" s="163"/>
      <c r="H11" s="163"/>
    </row>
    <row r="12" spans="1:8" ht="15" x14ac:dyDescent="0.25">
      <c r="A12" s="143" t="s">
        <v>18</v>
      </c>
      <c r="B12" s="146">
        <v>10</v>
      </c>
      <c r="C12" s="158" t="s">
        <v>19</v>
      </c>
      <c r="D12" s="158" t="s">
        <v>20</v>
      </c>
      <c r="E12" s="158" t="s">
        <v>21</v>
      </c>
      <c r="F12" s="158" t="s">
        <v>22</v>
      </c>
      <c r="G12" s="158" t="s">
        <v>23</v>
      </c>
      <c r="H12" s="158" t="s">
        <v>24</v>
      </c>
    </row>
    <row r="13" spans="1:8" ht="15.75" thickBot="1" x14ac:dyDescent="0.3">
      <c r="A13" s="144"/>
      <c r="B13" s="148"/>
      <c r="C13" s="159"/>
      <c r="D13" s="159"/>
      <c r="E13" s="159"/>
      <c r="F13" s="159"/>
      <c r="G13" s="159"/>
      <c r="H13" s="159"/>
    </row>
    <row r="14" spans="1:8" ht="15" x14ac:dyDescent="0.25">
      <c r="A14" s="144"/>
      <c r="B14" s="146">
        <v>10</v>
      </c>
      <c r="C14" s="158" t="s">
        <v>25</v>
      </c>
      <c r="D14" s="158" t="s">
        <v>26</v>
      </c>
      <c r="E14" s="158" t="s">
        <v>27</v>
      </c>
      <c r="F14" s="158" t="s">
        <v>28</v>
      </c>
      <c r="G14" s="158" t="s">
        <v>29</v>
      </c>
      <c r="H14" s="158"/>
    </row>
    <row r="15" spans="1:8" ht="15" x14ac:dyDescent="0.25">
      <c r="A15" s="144"/>
      <c r="B15" s="147"/>
      <c r="C15" s="160"/>
      <c r="D15" s="160"/>
      <c r="E15" s="160"/>
      <c r="F15" s="160"/>
      <c r="G15" s="160"/>
      <c r="H15" s="160"/>
    </row>
    <row r="16" spans="1:8" ht="15.75" thickBot="1" x14ac:dyDescent="0.3">
      <c r="A16" s="144"/>
      <c r="B16" s="148"/>
      <c r="C16" s="159"/>
      <c r="D16" s="159"/>
      <c r="E16" s="159"/>
      <c r="F16" s="159"/>
      <c r="G16" s="159"/>
      <c r="H16" s="159"/>
    </row>
    <row r="17" spans="1:8" ht="15" x14ac:dyDescent="0.25">
      <c r="A17" s="144"/>
      <c r="B17" s="146">
        <v>10</v>
      </c>
      <c r="C17" s="158" t="s">
        <v>30</v>
      </c>
      <c r="D17" s="158" t="s">
        <v>31</v>
      </c>
      <c r="E17" s="158" t="s">
        <v>32</v>
      </c>
      <c r="F17" s="158" t="s">
        <v>33</v>
      </c>
      <c r="G17" s="158" t="s">
        <v>34</v>
      </c>
      <c r="H17" s="158"/>
    </row>
    <row r="18" spans="1:8" ht="15" x14ac:dyDescent="0.25">
      <c r="A18" s="144"/>
      <c r="B18" s="147"/>
      <c r="C18" s="160"/>
      <c r="D18" s="160"/>
      <c r="E18" s="160"/>
      <c r="F18" s="160"/>
      <c r="G18" s="160"/>
      <c r="H18" s="160"/>
    </row>
    <row r="19" spans="1:8" ht="15" x14ac:dyDescent="0.25">
      <c r="A19" s="144"/>
      <c r="B19" s="147"/>
      <c r="C19" s="160"/>
      <c r="D19" s="160"/>
      <c r="E19" s="160"/>
      <c r="F19" s="160"/>
      <c r="G19" s="160"/>
      <c r="H19" s="160"/>
    </row>
    <row r="20" spans="1:8" ht="15.75" thickBot="1" x14ac:dyDescent="0.3">
      <c r="A20" s="144"/>
      <c r="B20" s="148"/>
      <c r="C20" s="159"/>
      <c r="D20" s="159"/>
      <c r="E20" s="159"/>
      <c r="F20" s="159"/>
      <c r="G20" s="159"/>
      <c r="H20" s="159"/>
    </row>
    <row r="21" spans="1:8" ht="15" x14ac:dyDescent="0.25">
      <c r="A21" s="144"/>
      <c r="B21" s="146">
        <v>10</v>
      </c>
      <c r="C21" s="158" t="s">
        <v>35</v>
      </c>
      <c r="D21" s="158" t="s">
        <v>36</v>
      </c>
      <c r="E21" s="158" t="s">
        <v>37</v>
      </c>
      <c r="F21" s="158" t="s">
        <v>38</v>
      </c>
      <c r="G21" s="158" t="s">
        <v>39</v>
      </c>
      <c r="H21" s="158"/>
    </row>
    <row r="22" spans="1:8" ht="15" x14ac:dyDescent="0.25">
      <c r="A22" s="144"/>
      <c r="B22" s="147"/>
      <c r="C22" s="160"/>
      <c r="D22" s="160"/>
      <c r="E22" s="160"/>
      <c r="F22" s="160"/>
      <c r="G22" s="160"/>
      <c r="H22" s="160"/>
    </row>
    <row r="23" spans="1:8" ht="15" x14ac:dyDescent="0.25">
      <c r="A23" s="144"/>
      <c r="B23" s="147"/>
      <c r="C23" s="160"/>
      <c r="D23" s="160"/>
      <c r="E23" s="160"/>
      <c r="F23" s="160"/>
      <c r="G23" s="160"/>
      <c r="H23" s="160"/>
    </row>
    <row r="24" spans="1:8" ht="15.75" thickBot="1" x14ac:dyDescent="0.3">
      <c r="A24" s="145"/>
      <c r="B24" s="148"/>
      <c r="C24" s="159"/>
      <c r="D24" s="159"/>
      <c r="E24" s="159"/>
      <c r="F24" s="159"/>
      <c r="G24" s="159"/>
      <c r="H24" s="159"/>
    </row>
    <row r="25" spans="1:8" ht="15" x14ac:dyDescent="0.25">
      <c r="A25" s="119" t="s">
        <v>40</v>
      </c>
      <c r="B25" s="122">
        <v>10</v>
      </c>
      <c r="C25" s="155" t="s">
        <v>41</v>
      </c>
      <c r="D25" s="155" t="s">
        <v>42</v>
      </c>
      <c r="E25" s="155" t="s">
        <v>43</v>
      </c>
      <c r="F25" s="155" t="s">
        <v>44</v>
      </c>
      <c r="G25" s="155" t="s">
        <v>45</v>
      </c>
      <c r="H25" s="155" t="s">
        <v>46</v>
      </c>
    </row>
    <row r="26" spans="1:8" ht="15" x14ac:dyDescent="0.25">
      <c r="A26" s="120"/>
      <c r="B26" s="123"/>
      <c r="C26" s="156"/>
      <c r="D26" s="156"/>
      <c r="E26" s="156"/>
      <c r="F26" s="156"/>
      <c r="G26" s="156"/>
      <c r="H26" s="156"/>
    </row>
    <row r="27" spans="1:8" ht="15" x14ac:dyDescent="0.25">
      <c r="A27" s="120"/>
      <c r="B27" s="123"/>
      <c r="C27" s="156"/>
      <c r="D27" s="156"/>
      <c r="E27" s="156"/>
      <c r="F27" s="156"/>
      <c r="G27" s="156"/>
      <c r="H27" s="156"/>
    </row>
    <row r="28" spans="1:8" ht="15.75" thickBot="1" x14ac:dyDescent="0.3">
      <c r="A28" s="120"/>
      <c r="B28" s="124"/>
      <c r="C28" s="157"/>
      <c r="D28" s="157"/>
      <c r="E28" s="157"/>
      <c r="F28" s="157"/>
      <c r="G28" s="157"/>
      <c r="H28" s="157"/>
    </row>
    <row r="29" spans="1:8" ht="15" x14ac:dyDescent="0.25">
      <c r="A29" s="120"/>
      <c r="B29" s="122">
        <v>10</v>
      </c>
      <c r="C29" s="155" t="s">
        <v>47</v>
      </c>
      <c r="D29" s="155" t="s">
        <v>48</v>
      </c>
      <c r="E29" s="155" t="s">
        <v>49</v>
      </c>
      <c r="F29" s="155" t="s">
        <v>50</v>
      </c>
      <c r="G29" s="155" t="s">
        <v>51</v>
      </c>
      <c r="H29" s="155"/>
    </row>
    <row r="30" spans="1:8" ht="15" x14ac:dyDescent="0.25">
      <c r="A30" s="120"/>
      <c r="B30" s="123"/>
      <c r="C30" s="156"/>
      <c r="D30" s="156"/>
      <c r="E30" s="156"/>
      <c r="F30" s="156"/>
      <c r="G30" s="156"/>
      <c r="H30" s="156"/>
    </row>
    <row r="31" spans="1:8" ht="15" x14ac:dyDescent="0.25">
      <c r="A31" s="120"/>
      <c r="B31" s="123"/>
      <c r="C31" s="156"/>
      <c r="D31" s="156"/>
      <c r="E31" s="156"/>
      <c r="F31" s="156"/>
      <c r="G31" s="156"/>
      <c r="H31" s="156"/>
    </row>
    <row r="32" spans="1:8" ht="15" x14ac:dyDescent="0.25">
      <c r="A32" s="120"/>
      <c r="B32" s="123"/>
      <c r="C32" s="156"/>
      <c r="D32" s="156"/>
      <c r="E32" s="156"/>
      <c r="F32" s="156"/>
      <c r="G32" s="156"/>
      <c r="H32" s="156"/>
    </row>
    <row r="33" spans="1:8" ht="15" x14ac:dyDescent="0.25">
      <c r="A33" s="120"/>
      <c r="B33" s="123"/>
      <c r="C33" s="156"/>
      <c r="D33" s="156"/>
      <c r="E33" s="156"/>
      <c r="F33" s="156"/>
      <c r="G33" s="156"/>
      <c r="H33" s="156"/>
    </row>
    <row r="34" spans="1:8" ht="15" x14ac:dyDescent="0.25">
      <c r="A34" s="120"/>
      <c r="B34" s="123"/>
      <c r="C34" s="156"/>
      <c r="D34" s="156"/>
      <c r="E34" s="156"/>
      <c r="F34" s="156"/>
      <c r="G34" s="156"/>
      <c r="H34" s="156"/>
    </row>
    <row r="35" spans="1:8" ht="15.75" thickBot="1" x14ac:dyDescent="0.3">
      <c r="A35" s="120"/>
      <c r="B35" s="124"/>
      <c r="C35" s="157"/>
      <c r="D35" s="157"/>
      <c r="E35" s="157"/>
      <c r="F35" s="157"/>
      <c r="G35" s="157"/>
      <c r="H35" s="157"/>
    </row>
    <row r="36" spans="1:8" ht="15" x14ac:dyDescent="0.25">
      <c r="A36" s="120"/>
      <c r="B36" s="122">
        <v>10</v>
      </c>
      <c r="C36" s="155" t="s">
        <v>52</v>
      </c>
      <c r="D36" s="155" t="s">
        <v>53</v>
      </c>
      <c r="E36" s="155" t="s">
        <v>54</v>
      </c>
      <c r="F36" s="155" t="s">
        <v>55</v>
      </c>
      <c r="G36" s="155" t="s">
        <v>56</v>
      </c>
      <c r="H36" s="155"/>
    </row>
    <row r="37" spans="1:8" ht="15" x14ac:dyDescent="0.25">
      <c r="A37" s="120"/>
      <c r="B37" s="123"/>
      <c r="C37" s="156"/>
      <c r="D37" s="156"/>
      <c r="E37" s="156"/>
      <c r="F37" s="156"/>
      <c r="G37" s="156"/>
      <c r="H37" s="156"/>
    </row>
    <row r="38" spans="1:8" ht="24" customHeight="1" thickBot="1" x14ac:dyDescent="0.3">
      <c r="A38" s="121"/>
      <c r="B38" s="124"/>
      <c r="C38" s="157"/>
      <c r="D38" s="157"/>
      <c r="E38" s="157"/>
      <c r="F38" s="157"/>
      <c r="G38" s="157"/>
      <c r="H38" s="157"/>
    </row>
    <row r="39" spans="1:8" ht="20.25" customHeight="1" x14ac:dyDescent="0.25">
      <c r="A39" s="131" t="s">
        <v>57</v>
      </c>
      <c r="B39" s="134">
        <v>10</v>
      </c>
      <c r="C39" s="152" t="s">
        <v>101</v>
      </c>
      <c r="D39" s="152" t="s">
        <v>100</v>
      </c>
      <c r="E39" s="152" t="s">
        <v>58</v>
      </c>
      <c r="F39" s="152" t="s">
        <v>59</v>
      </c>
      <c r="G39" s="152" t="s">
        <v>60</v>
      </c>
      <c r="H39" s="152" t="s">
        <v>61</v>
      </c>
    </row>
    <row r="40" spans="1:8" ht="48.75" customHeight="1" thickBot="1" x14ac:dyDescent="0.3">
      <c r="A40" s="132"/>
      <c r="B40" s="135"/>
      <c r="C40" s="153"/>
      <c r="D40" s="153"/>
      <c r="E40" s="153"/>
      <c r="F40" s="153"/>
      <c r="G40" s="153"/>
      <c r="H40" s="153"/>
    </row>
    <row r="41" spans="1:8" ht="15" x14ac:dyDescent="0.25">
      <c r="A41" s="132"/>
      <c r="B41" s="134">
        <v>10</v>
      </c>
      <c r="C41" s="152" t="s">
        <v>62</v>
      </c>
      <c r="D41" s="152" t="s">
        <v>63</v>
      </c>
      <c r="E41" s="152" t="s">
        <v>64</v>
      </c>
      <c r="F41" s="152" t="s">
        <v>65</v>
      </c>
      <c r="G41" s="152" t="s">
        <v>66</v>
      </c>
      <c r="H41" s="152"/>
    </row>
    <row r="42" spans="1:8" ht="15" x14ac:dyDescent="0.25">
      <c r="A42" s="132"/>
      <c r="B42" s="136"/>
      <c r="C42" s="154"/>
      <c r="D42" s="154"/>
      <c r="E42" s="154"/>
      <c r="F42" s="154"/>
      <c r="G42" s="154"/>
      <c r="H42" s="154"/>
    </row>
    <row r="43" spans="1:8" ht="15" x14ac:dyDescent="0.25">
      <c r="A43" s="132"/>
      <c r="B43" s="136"/>
      <c r="C43" s="154"/>
      <c r="D43" s="154"/>
      <c r="E43" s="154"/>
      <c r="F43" s="154"/>
      <c r="G43" s="154"/>
      <c r="H43" s="154"/>
    </row>
    <row r="44" spans="1:8" ht="15.75" thickBot="1" x14ac:dyDescent="0.3">
      <c r="A44" s="133"/>
      <c r="B44" s="135"/>
      <c r="C44" s="153"/>
      <c r="D44" s="153"/>
      <c r="E44" s="153"/>
      <c r="F44" s="153"/>
      <c r="G44" s="153"/>
      <c r="H44" s="153"/>
    </row>
    <row r="45" spans="1:8" ht="15" x14ac:dyDescent="0.25">
      <c r="A45" s="125" t="s">
        <v>67</v>
      </c>
      <c r="B45" s="128">
        <v>10</v>
      </c>
      <c r="C45" s="149" t="s">
        <v>68</v>
      </c>
      <c r="D45" s="149" t="s">
        <v>69</v>
      </c>
      <c r="E45" s="149" t="s">
        <v>70</v>
      </c>
      <c r="F45" s="149" t="s">
        <v>71</v>
      </c>
      <c r="G45" s="149" t="s">
        <v>72</v>
      </c>
      <c r="H45" s="149" t="s">
        <v>73</v>
      </c>
    </row>
    <row r="46" spans="1:8" ht="15" x14ac:dyDescent="0.25">
      <c r="A46" s="126"/>
      <c r="B46" s="129"/>
      <c r="C46" s="150"/>
      <c r="D46" s="150"/>
      <c r="E46" s="150"/>
      <c r="F46" s="150"/>
      <c r="G46" s="150"/>
      <c r="H46" s="150"/>
    </row>
    <row r="47" spans="1:8" ht="15" x14ac:dyDescent="0.25">
      <c r="A47" s="126"/>
      <c r="B47" s="129"/>
      <c r="C47" s="150"/>
      <c r="D47" s="150"/>
      <c r="E47" s="150"/>
      <c r="F47" s="150"/>
      <c r="G47" s="150"/>
      <c r="H47" s="150"/>
    </row>
    <row r="48" spans="1:8" ht="15" x14ac:dyDescent="0.25">
      <c r="A48" s="126"/>
      <c r="B48" s="129"/>
      <c r="C48" s="150"/>
      <c r="D48" s="150"/>
      <c r="E48" s="150"/>
      <c r="F48" s="150"/>
      <c r="G48" s="150"/>
      <c r="H48" s="150"/>
    </row>
    <row r="49" spans="1:9" ht="15.75" thickBot="1" x14ac:dyDescent="0.3">
      <c r="A49" s="126"/>
      <c r="B49" s="130"/>
      <c r="C49" s="151"/>
      <c r="D49" s="151"/>
      <c r="E49" s="151"/>
      <c r="F49" s="151"/>
      <c r="G49" s="151"/>
      <c r="H49" s="151"/>
    </row>
    <row r="50" spans="1:9" ht="15" x14ac:dyDescent="0.25">
      <c r="A50" s="126"/>
      <c r="B50" s="128">
        <v>10</v>
      </c>
      <c r="C50" s="149" t="s">
        <v>74</v>
      </c>
      <c r="D50" s="149" t="s">
        <v>75</v>
      </c>
      <c r="E50" s="149" t="s">
        <v>76</v>
      </c>
      <c r="F50" s="149" t="s">
        <v>77</v>
      </c>
      <c r="G50" s="149" t="s">
        <v>78</v>
      </c>
      <c r="H50" s="149"/>
    </row>
    <row r="51" spans="1:9" ht="15" x14ac:dyDescent="0.25">
      <c r="A51" s="126"/>
      <c r="B51" s="129"/>
      <c r="C51" s="150"/>
      <c r="D51" s="150"/>
      <c r="E51" s="150"/>
      <c r="F51" s="150"/>
      <c r="G51" s="150"/>
      <c r="H51" s="150"/>
    </row>
    <row r="52" spans="1:9" ht="15.75" thickBot="1" x14ac:dyDescent="0.3">
      <c r="A52" s="126"/>
      <c r="B52" s="130"/>
      <c r="C52" s="151"/>
      <c r="D52" s="151"/>
      <c r="E52" s="151"/>
      <c r="F52" s="151"/>
      <c r="G52" s="151"/>
      <c r="H52" s="151"/>
    </row>
    <row r="53" spans="1:9" ht="19.5" thickBot="1" x14ac:dyDescent="0.3">
      <c r="A53" s="127"/>
      <c r="B53" s="13">
        <v>10</v>
      </c>
      <c r="C53" s="9" t="s">
        <v>79</v>
      </c>
      <c r="D53" s="9" t="s">
        <v>80</v>
      </c>
      <c r="E53" s="9" t="s">
        <v>81</v>
      </c>
      <c r="F53" s="9" t="s">
        <v>82</v>
      </c>
      <c r="G53" s="9" t="s">
        <v>83</v>
      </c>
      <c r="H53" s="9"/>
    </row>
    <row r="54" spans="1:9" x14ac:dyDescent="0.25">
      <c r="A54" s="1"/>
    </row>
    <row r="55" spans="1:9" x14ac:dyDescent="0.25">
      <c r="A55" s="1" t="s">
        <v>84</v>
      </c>
      <c r="G55" s="1" t="s">
        <v>85</v>
      </c>
    </row>
    <row r="56" spans="1:9" x14ac:dyDescent="0.25">
      <c r="C56" s="1" t="s">
        <v>86</v>
      </c>
      <c r="E56" s="1" t="s">
        <v>87</v>
      </c>
      <c r="G56" s="1" t="s">
        <v>88</v>
      </c>
      <c r="I56" s="1" t="s">
        <v>89</v>
      </c>
    </row>
    <row r="57" spans="1:9" x14ac:dyDescent="0.25">
      <c r="A57" s="1" t="s">
        <v>90</v>
      </c>
      <c r="D57" s="1" t="s">
        <v>91</v>
      </c>
      <c r="F57" s="1" t="s">
        <v>92</v>
      </c>
      <c r="H57" s="1" t="s">
        <v>93</v>
      </c>
    </row>
    <row r="58" spans="1:9" x14ac:dyDescent="0.25">
      <c r="A58" s="1" t="s">
        <v>94</v>
      </c>
    </row>
    <row r="59" spans="1:9" x14ac:dyDescent="0.25">
      <c r="A59" s="2"/>
    </row>
    <row r="60" spans="1:9" x14ac:dyDescent="0.25">
      <c r="A60" s="2" t="s">
        <v>95</v>
      </c>
      <c r="E60" s="2" t="s">
        <v>96</v>
      </c>
      <c r="G60" s="2" t="s">
        <v>97</v>
      </c>
    </row>
  </sheetData>
  <mergeCells count="96">
    <mergeCell ref="D12:D13"/>
    <mergeCell ref="E12:E13"/>
    <mergeCell ref="H4:H7"/>
    <mergeCell ref="C8:C11"/>
    <mergeCell ref="D8:D11"/>
    <mergeCell ref="E8:E11"/>
    <mergeCell ref="F8:F11"/>
    <mergeCell ref="G8:G11"/>
    <mergeCell ref="H8:H11"/>
    <mergeCell ref="C4:C7"/>
    <mergeCell ref="D4:D7"/>
    <mergeCell ref="E4:E7"/>
    <mergeCell ref="F4:F7"/>
    <mergeCell ref="G4:G7"/>
    <mergeCell ref="F12:F13"/>
    <mergeCell ref="G12:G13"/>
    <mergeCell ref="C17:C20"/>
    <mergeCell ref="D17:D20"/>
    <mergeCell ref="E17:E20"/>
    <mergeCell ref="F17:F20"/>
    <mergeCell ref="G17:G20"/>
    <mergeCell ref="D14:D16"/>
    <mergeCell ref="E14:E16"/>
    <mergeCell ref="F14:F16"/>
    <mergeCell ref="G14:G16"/>
    <mergeCell ref="H14:H16"/>
    <mergeCell ref="H12:H13"/>
    <mergeCell ref="C12:C13"/>
    <mergeCell ref="H25:H28"/>
    <mergeCell ref="C21:C24"/>
    <mergeCell ref="D21:D24"/>
    <mergeCell ref="E21:E24"/>
    <mergeCell ref="F21:F24"/>
    <mergeCell ref="G21:G24"/>
    <mergeCell ref="H21:H24"/>
    <mergeCell ref="C25:C28"/>
    <mergeCell ref="D25:D28"/>
    <mergeCell ref="E25:E28"/>
    <mergeCell ref="F25:F28"/>
    <mergeCell ref="G25:G28"/>
    <mergeCell ref="H17:H20"/>
    <mergeCell ref="C14:C16"/>
    <mergeCell ref="H36:H38"/>
    <mergeCell ref="C29:C35"/>
    <mergeCell ref="D29:D35"/>
    <mergeCell ref="E29:E35"/>
    <mergeCell ref="F29:F35"/>
    <mergeCell ref="G29:G35"/>
    <mergeCell ref="H29:H35"/>
    <mergeCell ref="C36:C38"/>
    <mergeCell ref="D36:D38"/>
    <mergeCell ref="E36:E38"/>
    <mergeCell ref="F36:F38"/>
    <mergeCell ref="G36:G38"/>
    <mergeCell ref="E39:E40"/>
    <mergeCell ref="F39:F40"/>
    <mergeCell ref="G39:G40"/>
    <mergeCell ref="H39:H40"/>
    <mergeCell ref="C41:C44"/>
    <mergeCell ref="D41:D44"/>
    <mergeCell ref="E41:E44"/>
    <mergeCell ref="F41:F44"/>
    <mergeCell ref="G41:G44"/>
    <mergeCell ref="H41:H44"/>
    <mergeCell ref="C39:C40"/>
    <mergeCell ref="D39:D40"/>
    <mergeCell ref="E50:E52"/>
    <mergeCell ref="F50:F52"/>
    <mergeCell ref="G50:G52"/>
    <mergeCell ref="H50:H52"/>
    <mergeCell ref="C45:C49"/>
    <mergeCell ref="D45:D49"/>
    <mergeCell ref="E45:E49"/>
    <mergeCell ref="F45:F49"/>
    <mergeCell ref="G45:G49"/>
    <mergeCell ref="H45:H49"/>
    <mergeCell ref="C50:C52"/>
    <mergeCell ref="D50:D52"/>
    <mergeCell ref="B8:B11"/>
    <mergeCell ref="A4:A11"/>
    <mergeCell ref="A12:A24"/>
    <mergeCell ref="B14:B16"/>
    <mergeCell ref="B17:B20"/>
    <mergeCell ref="B21:B24"/>
    <mergeCell ref="B4:B7"/>
    <mergeCell ref="B12:B13"/>
    <mergeCell ref="A25:A38"/>
    <mergeCell ref="B25:B28"/>
    <mergeCell ref="B29:B35"/>
    <mergeCell ref="B36:B38"/>
    <mergeCell ref="A45:A53"/>
    <mergeCell ref="B45:B49"/>
    <mergeCell ref="B50:B52"/>
    <mergeCell ref="A39:A44"/>
    <mergeCell ref="B39:B40"/>
    <mergeCell ref="B41:B44"/>
  </mergeCells>
  <phoneticPr fontId="1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A19" workbookViewId="0">
      <selection activeCell="A51" sqref="A51:D54"/>
    </sheetView>
  </sheetViews>
  <sheetFormatPr defaultColWidth="8.85546875" defaultRowHeight="15" x14ac:dyDescent="0.25"/>
  <cols>
    <col min="1" max="1" width="12.7109375" customWidth="1"/>
    <col min="2" max="2" width="6" customWidth="1"/>
    <col min="3" max="3" width="20.42578125" customWidth="1"/>
    <col min="4" max="4" width="19.42578125" customWidth="1"/>
    <col min="5" max="5" width="20.7109375" customWidth="1"/>
    <col min="6" max="6" width="18.7109375" customWidth="1"/>
    <col min="7" max="7" width="16.42578125" customWidth="1"/>
  </cols>
  <sheetData>
    <row r="1" spans="1:8" ht="27" thickBot="1" x14ac:dyDescent="0.3">
      <c r="A1" s="35" t="s">
        <v>98</v>
      </c>
      <c r="C1" s="8" t="s">
        <v>99</v>
      </c>
      <c r="D1" s="10">
        <f>SUM(A2)/130</f>
        <v>7.6923076923076927E-2</v>
      </c>
    </row>
    <row r="2" spans="1:8" ht="30.75" thickBot="1" x14ac:dyDescent="0.3">
      <c r="A2" s="11">
        <f>SUM(B4:B38)+B41+B46+B49+(B39*0.5)+(B40*0.5)-Scoring!B22-Scoring!B23</f>
        <v>10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x14ac:dyDescent="0.25">
      <c r="A4" s="140" t="s">
        <v>6</v>
      </c>
      <c r="B4" s="137">
        <v>10</v>
      </c>
      <c r="C4" s="164" t="s">
        <v>7</v>
      </c>
      <c r="D4" s="164" t="s">
        <v>8</v>
      </c>
      <c r="E4" s="164" t="s">
        <v>9</v>
      </c>
      <c r="F4" s="164" t="s">
        <v>10</v>
      </c>
      <c r="G4" s="164" t="s">
        <v>11</v>
      </c>
      <c r="H4" s="164" t="s">
        <v>12</v>
      </c>
    </row>
    <row r="5" spans="1:8" x14ac:dyDescent="0.25">
      <c r="A5" s="141"/>
      <c r="B5" s="138"/>
      <c r="C5" s="165"/>
      <c r="D5" s="165"/>
      <c r="E5" s="165"/>
      <c r="F5" s="165"/>
      <c r="G5" s="165"/>
      <c r="H5" s="165"/>
    </row>
    <row r="6" spans="1:8" x14ac:dyDescent="0.25">
      <c r="A6" s="141"/>
      <c r="B6" s="138"/>
      <c r="C6" s="165"/>
      <c r="D6" s="165"/>
      <c r="E6" s="165"/>
      <c r="F6" s="165"/>
      <c r="G6" s="165"/>
      <c r="H6" s="165"/>
    </row>
    <row r="7" spans="1:8" ht="15.75" thickBot="1" x14ac:dyDescent="0.3">
      <c r="A7" s="141"/>
      <c r="B7" s="139"/>
      <c r="C7" s="166"/>
      <c r="D7" s="166"/>
      <c r="E7" s="166"/>
      <c r="F7" s="166"/>
      <c r="G7" s="166"/>
      <c r="H7" s="166"/>
    </row>
    <row r="8" spans="1:8" x14ac:dyDescent="0.25">
      <c r="A8" s="141"/>
      <c r="B8" s="137"/>
      <c r="C8" s="164" t="s">
        <v>13</v>
      </c>
      <c r="D8" s="164" t="s">
        <v>14</v>
      </c>
      <c r="E8" s="164" t="s">
        <v>15</v>
      </c>
      <c r="F8" s="164" t="s">
        <v>16</v>
      </c>
      <c r="G8" s="164" t="s">
        <v>17</v>
      </c>
      <c r="H8" s="164"/>
    </row>
    <row r="9" spans="1:8" x14ac:dyDescent="0.25">
      <c r="A9" s="141"/>
      <c r="B9" s="138"/>
      <c r="C9" s="165"/>
      <c r="D9" s="165"/>
      <c r="E9" s="165"/>
      <c r="F9" s="165"/>
      <c r="G9" s="165"/>
      <c r="H9" s="165"/>
    </row>
    <row r="10" spans="1:8" x14ac:dyDescent="0.25">
      <c r="A10" s="141"/>
      <c r="B10" s="138"/>
      <c r="C10" s="165"/>
      <c r="D10" s="165"/>
      <c r="E10" s="165"/>
      <c r="F10" s="165"/>
      <c r="G10" s="165"/>
      <c r="H10" s="165"/>
    </row>
    <row r="11" spans="1:8" ht="15.75" thickBot="1" x14ac:dyDescent="0.3">
      <c r="A11" s="142"/>
      <c r="B11" s="139"/>
      <c r="C11" s="166"/>
      <c r="D11" s="166"/>
      <c r="E11" s="166"/>
      <c r="F11" s="166"/>
      <c r="G11" s="166"/>
      <c r="H11" s="166"/>
    </row>
    <row r="12" spans="1:8" x14ac:dyDescent="0.25">
      <c r="A12" s="143" t="s">
        <v>18</v>
      </c>
      <c r="B12" s="146"/>
      <c r="C12" s="167" t="s">
        <v>19</v>
      </c>
      <c r="D12" s="167" t="s">
        <v>20</v>
      </c>
      <c r="E12" s="167" t="s">
        <v>21</v>
      </c>
      <c r="F12" s="167" t="s">
        <v>22</v>
      </c>
      <c r="G12" s="167" t="s">
        <v>23</v>
      </c>
      <c r="H12" s="167" t="s">
        <v>24</v>
      </c>
    </row>
    <row r="13" spans="1:8" ht="15.75" thickBot="1" x14ac:dyDescent="0.3">
      <c r="A13" s="144"/>
      <c r="B13" s="148"/>
      <c r="C13" s="168"/>
      <c r="D13" s="168"/>
      <c r="E13" s="168"/>
      <c r="F13" s="168"/>
      <c r="G13" s="168"/>
      <c r="H13" s="168"/>
    </row>
    <row r="14" spans="1:8" x14ac:dyDescent="0.25">
      <c r="A14" s="144"/>
      <c r="B14" s="146"/>
      <c r="C14" s="167" t="s">
        <v>25</v>
      </c>
      <c r="D14" s="167" t="s">
        <v>26</v>
      </c>
      <c r="E14" s="167" t="s">
        <v>27</v>
      </c>
      <c r="F14" s="167" t="s">
        <v>28</v>
      </c>
      <c r="G14" s="167" t="s">
        <v>29</v>
      </c>
      <c r="H14" s="167"/>
    </row>
    <row r="15" spans="1:8" x14ac:dyDescent="0.25">
      <c r="A15" s="144"/>
      <c r="B15" s="147"/>
      <c r="C15" s="169"/>
      <c r="D15" s="169"/>
      <c r="E15" s="169"/>
      <c r="F15" s="169"/>
      <c r="G15" s="169"/>
      <c r="H15" s="169"/>
    </row>
    <row r="16" spans="1:8" ht="15.75" thickBot="1" x14ac:dyDescent="0.3">
      <c r="A16" s="144"/>
      <c r="B16" s="148"/>
      <c r="C16" s="168"/>
      <c r="D16" s="168"/>
      <c r="E16" s="168"/>
      <c r="F16" s="168"/>
      <c r="G16" s="168"/>
      <c r="H16" s="168"/>
    </row>
    <row r="17" spans="1:8" x14ac:dyDescent="0.25">
      <c r="A17" s="144"/>
      <c r="B17" s="146"/>
      <c r="C17" s="167" t="s">
        <v>30</v>
      </c>
      <c r="D17" s="167" t="s">
        <v>31</v>
      </c>
      <c r="E17" s="167" t="s">
        <v>32</v>
      </c>
      <c r="F17" s="167" t="s">
        <v>33</v>
      </c>
      <c r="G17" s="167" t="s">
        <v>34</v>
      </c>
      <c r="H17" s="167"/>
    </row>
    <row r="18" spans="1:8" x14ac:dyDescent="0.25">
      <c r="A18" s="144"/>
      <c r="B18" s="147"/>
      <c r="C18" s="169"/>
      <c r="D18" s="169"/>
      <c r="E18" s="169"/>
      <c r="F18" s="169"/>
      <c r="G18" s="169"/>
      <c r="H18" s="169"/>
    </row>
    <row r="19" spans="1:8" x14ac:dyDescent="0.25">
      <c r="A19" s="144"/>
      <c r="B19" s="147"/>
      <c r="C19" s="169"/>
      <c r="D19" s="169"/>
      <c r="E19" s="169"/>
      <c r="F19" s="169"/>
      <c r="G19" s="169"/>
      <c r="H19" s="169"/>
    </row>
    <row r="20" spans="1:8" ht="15.75" thickBot="1" x14ac:dyDescent="0.3">
      <c r="A20" s="144"/>
      <c r="B20" s="148"/>
      <c r="C20" s="168"/>
      <c r="D20" s="168"/>
      <c r="E20" s="168"/>
      <c r="F20" s="168"/>
      <c r="G20" s="168"/>
      <c r="H20" s="168"/>
    </row>
    <row r="21" spans="1:8" x14ac:dyDescent="0.25">
      <c r="A21" s="144"/>
      <c r="B21" s="146"/>
      <c r="C21" s="167" t="s">
        <v>35</v>
      </c>
      <c r="D21" s="167" t="s">
        <v>36</v>
      </c>
      <c r="E21" s="167" t="s">
        <v>37</v>
      </c>
      <c r="F21" s="167" t="s">
        <v>38</v>
      </c>
      <c r="G21" s="167" t="s">
        <v>39</v>
      </c>
      <c r="H21" s="167"/>
    </row>
    <row r="22" spans="1:8" x14ac:dyDescent="0.25">
      <c r="A22" s="144"/>
      <c r="B22" s="147"/>
      <c r="C22" s="169"/>
      <c r="D22" s="169"/>
      <c r="E22" s="169"/>
      <c r="F22" s="169"/>
      <c r="G22" s="169"/>
      <c r="H22" s="169"/>
    </row>
    <row r="23" spans="1:8" x14ac:dyDescent="0.25">
      <c r="A23" s="144"/>
      <c r="B23" s="147"/>
      <c r="C23" s="169"/>
      <c r="D23" s="169"/>
      <c r="E23" s="169"/>
      <c r="F23" s="169"/>
      <c r="G23" s="169"/>
      <c r="H23" s="169"/>
    </row>
    <row r="24" spans="1:8" ht="15.75" thickBot="1" x14ac:dyDescent="0.3">
      <c r="A24" s="145"/>
      <c r="B24" s="148"/>
      <c r="C24" s="168"/>
      <c r="D24" s="168"/>
      <c r="E24" s="168"/>
      <c r="F24" s="168"/>
      <c r="G24" s="168"/>
      <c r="H24" s="168"/>
    </row>
    <row r="25" spans="1:8" x14ac:dyDescent="0.25">
      <c r="A25" s="119" t="s">
        <v>40</v>
      </c>
      <c r="B25" s="122"/>
      <c r="C25" s="170" t="s">
        <v>41</v>
      </c>
      <c r="D25" s="170" t="s">
        <v>42</v>
      </c>
      <c r="E25" s="170" t="s">
        <v>43</v>
      </c>
      <c r="F25" s="170" t="s">
        <v>44</v>
      </c>
      <c r="G25" s="170" t="s">
        <v>45</v>
      </c>
      <c r="H25" s="170" t="s">
        <v>46</v>
      </c>
    </row>
    <row r="26" spans="1:8" x14ac:dyDescent="0.25">
      <c r="A26" s="120"/>
      <c r="B26" s="123"/>
      <c r="C26" s="171"/>
      <c r="D26" s="171"/>
      <c r="E26" s="171"/>
      <c r="F26" s="171"/>
      <c r="G26" s="171"/>
      <c r="H26" s="171"/>
    </row>
    <row r="27" spans="1:8" x14ac:dyDescent="0.25">
      <c r="A27" s="120"/>
      <c r="B27" s="123"/>
      <c r="C27" s="171"/>
      <c r="D27" s="171"/>
      <c r="E27" s="171"/>
      <c r="F27" s="171"/>
      <c r="G27" s="171"/>
      <c r="H27" s="171"/>
    </row>
    <row r="28" spans="1:8" ht="15.75" thickBot="1" x14ac:dyDescent="0.3">
      <c r="A28" s="120"/>
      <c r="B28" s="124"/>
      <c r="C28" s="172"/>
      <c r="D28" s="172"/>
      <c r="E28" s="172"/>
      <c r="F28" s="172"/>
      <c r="G28" s="172"/>
      <c r="H28" s="172"/>
    </row>
    <row r="29" spans="1:8" x14ac:dyDescent="0.25">
      <c r="A29" s="120"/>
      <c r="B29" s="122"/>
      <c r="C29" s="170" t="s">
        <v>47</v>
      </c>
      <c r="D29" s="170" t="s">
        <v>48</v>
      </c>
      <c r="E29" s="170" t="s">
        <v>49</v>
      </c>
      <c r="F29" s="170" t="s">
        <v>50</v>
      </c>
      <c r="G29" s="170" t="s">
        <v>51</v>
      </c>
      <c r="H29" s="170"/>
    </row>
    <row r="30" spans="1:8" x14ac:dyDescent="0.25">
      <c r="A30" s="120"/>
      <c r="B30" s="123"/>
      <c r="C30" s="171"/>
      <c r="D30" s="171"/>
      <c r="E30" s="171"/>
      <c r="F30" s="171"/>
      <c r="G30" s="171"/>
      <c r="H30" s="171"/>
    </row>
    <row r="31" spans="1:8" x14ac:dyDescent="0.25">
      <c r="A31" s="120"/>
      <c r="B31" s="123"/>
      <c r="C31" s="171"/>
      <c r="D31" s="171"/>
      <c r="E31" s="171"/>
      <c r="F31" s="171"/>
      <c r="G31" s="171"/>
      <c r="H31" s="171"/>
    </row>
    <row r="32" spans="1:8" x14ac:dyDescent="0.25">
      <c r="A32" s="120"/>
      <c r="B32" s="123"/>
      <c r="C32" s="171"/>
      <c r="D32" s="171"/>
      <c r="E32" s="171"/>
      <c r="F32" s="171"/>
      <c r="G32" s="171"/>
      <c r="H32" s="171"/>
    </row>
    <row r="33" spans="1:8" x14ac:dyDescent="0.25">
      <c r="A33" s="120"/>
      <c r="B33" s="123"/>
      <c r="C33" s="171"/>
      <c r="D33" s="171"/>
      <c r="E33" s="171"/>
      <c r="F33" s="171"/>
      <c r="G33" s="171"/>
      <c r="H33" s="171"/>
    </row>
    <row r="34" spans="1:8" x14ac:dyDescent="0.25">
      <c r="A34" s="120"/>
      <c r="B34" s="123"/>
      <c r="C34" s="171"/>
      <c r="D34" s="171"/>
      <c r="E34" s="171"/>
      <c r="F34" s="171"/>
      <c r="G34" s="171"/>
      <c r="H34" s="171"/>
    </row>
    <row r="35" spans="1:8" ht="15.75" thickBot="1" x14ac:dyDescent="0.3">
      <c r="A35" s="120"/>
      <c r="B35" s="124"/>
      <c r="C35" s="172"/>
      <c r="D35" s="172"/>
      <c r="E35" s="172"/>
      <c r="F35" s="172"/>
      <c r="G35" s="172"/>
      <c r="H35" s="172"/>
    </row>
    <row r="36" spans="1:8" x14ac:dyDescent="0.25">
      <c r="A36" s="120"/>
      <c r="B36" s="122"/>
      <c r="C36" s="170" t="s">
        <v>52</v>
      </c>
      <c r="D36" s="170" t="s">
        <v>53</v>
      </c>
      <c r="E36" s="170" t="s">
        <v>54</v>
      </c>
      <c r="F36" s="170" t="s">
        <v>55</v>
      </c>
      <c r="G36" s="170" t="s">
        <v>56</v>
      </c>
      <c r="H36" s="170"/>
    </row>
    <row r="37" spans="1:8" x14ac:dyDescent="0.25">
      <c r="A37" s="120"/>
      <c r="B37" s="123"/>
      <c r="C37" s="171"/>
      <c r="D37" s="171"/>
      <c r="E37" s="171"/>
      <c r="F37" s="171"/>
      <c r="G37" s="171"/>
      <c r="H37" s="171"/>
    </row>
    <row r="38" spans="1:8" ht="15.75" thickBot="1" x14ac:dyDescent="0.3">
      <c r="A38" s="121"/>
      <c r="B38" s="124"/>
      <c r="C38" s="172"/>
      <c r="D38" s="172"/>
      <c r="E38" s="172"/>
      <c r="F38" s="172"/>
      <c r="G38" s="172"/>
      <c r="H38" s="172"/>
    </row>
    <row r="39" spans="1:8" ht="64.5" thickBot="1" x14ac:dyDescent="0.3">
      <c r="A39" s="36" t="s">
        <v>57</v>
      </c>
      <c r="B39" s="18"/>
      <c r="C39" s="38" t="s">
        <v>101</v>
      </c>
      <c r="D39" s="38" t="s">
        <v>100</v>
      </c>
      <c r="E39" s="38" t="s">
        <v>58</v>
      </c>
      <c r="F39" s="38" t="s">
        <v>59</v>
      </c>
      <c r="G39" s="38" t="s">
        <v>60</v>
      </c>
      <c r="H39" s="38" t="s">
        <v>61</v>
      </c>
    </row>
    <row r="40" spans="1:8" ht="51.75" thickBot="1" x14ac:dyDescent="0.3">
      <c r="A40" s="37"/>
      <c r="B40" s="18"/>
      <c r="C40" s="38" t="s">
        <v>62</v>
      </c>
      <c r="D40" s="38" t="s">
        <v>63</v>
      </c>
      <c r="E40" s="38" t="s">
        <v>64</v>
      </c>
      <c r="F40" s="38" t="s">
        <v>65</v>
      </c>
      <c r="G40" s="38" t="s">
        <v>66</v>
      </c>
      <c r="H40" s="38"/>
    </row>
    <row r="41" spans="1:8" x14ac:dyDescent="0.25">
      <c r="A41" s="125" t="s">
        <v>67</v>
      </c>
      <c r="B41" s="128"/>
      <c r="C41" s="173" t="s">
        <v>68</v>
      </c>
      <c r="D41" s="173" t="s">
        <v>69</v>
      </c>
      <c r="E41" s="173" t="s">
        <v>70</v>
      </c>
      <c r="F41" s="173" t="s">
        <v>71</v>
      </c>
      <c r="G41" s="173" t="s">
        <v>72</v>
      </c>
      <c r="H41" s="173" t="s">
        <v>73</v>
      </c>
    </row>
    <row r="42" spans="1:8" x14ac:dyDescent="0.25">
      <c r="A42" s="126"/>
      <c r="B42" s="129"/>
      <c r="C42" s="174"/>
      <c r="D42" s="174"/>
      <c r="E42" s="174"/>
      <c r="F42" s="174"/>
      <c r="G42" s="174"/>
      <c r="H42" s="174"/>
    </row>
    <row r="43" spans="1:8" x14ac:dyDescent="0.25">
      <c r="A43" s="126"/>
      <c r="B43" s="129"/>
      <c r="C43" s="174"/>
      <c r="D43" s="174"/>
      <c r="E43" s="174"/>
      <c r="F43" s="174"/>
      <c r="G43" s="174"/>
      <c r="H43" s="174"/>
    </row>
    <row r="44" spans="1:8" x14ac:dyDescent="0.25">
      <c r="A44" s="126"/>
      <c r="B44" s="129"/>
      <c r="C44" s="174"/>
      <c r="D44" s="174"/>
      <c r="E44" s="174"/>
      <c r="F44" s="174"/>
      <c r="G44" s="174"/>
      <c r="H44" s="174"/>
    </row>
    <row r="45" spans="1:8" ht="15.75" thickBot="1" x14ac:dyDescent="0.3">
      <c r="A45" s="126"/>
      <c r="B45" s="130"/>
      <c r="C45" s="175"/>
      <c r="D45" s="175"/>
      <c r="E45" s="175"/>
      <c r="F45" s="175"/>
      <c r="G45" s="175"/>
      <c r="H45" s="175"/>
    </row>
    <row r="46" spans="1:8" x14ac:dyDescent="0.25">
      <c r="A46" s="126"/>
      <c r="B46" s="128"/>
      <c r="C46" s="173" t="s">
        <v>74</v>
      </c>
      <c r="D46" s="173" t="s">
        <v>75</v>
      </c>
      <c r="E46" s="173" t="s">
        <v>76</v>
      </c>
      <c r="F46" s="173" t="s">
        <v>77</v>
      </c>
      <c r="G46" s="173" t="s">
        <v>78</v>
      </c>
      <c r="H46" s="173"/>
    </row>
    <row r="47" spans="1:8" x14ac:dyDescent="0.25">
      <c r="A47" s="126"/>
      <c r="B47" s="129"/>
      <c r="C47" s="174"/>
      <c r="D47" s="174"/>
      <c r="E47" s="174"/>
      <c r="F47" s="174"/>
      <c r="G47" s="174"/>
      <c r="H47" s="174"/>
    </row>
    <row r="48" spans="1:8" ht="15.75" thickBot="1" x14ac:dyDescent="0.3">
      <c r="A48" s="126"/>
      <c r="B48" s="130"/>
      <c r="C48" s="175"/>
      <c r="D48" s="175"/>
      <c r="E48" s="175"/>
      <c r="F48" s="175"/>
      <c r="G48" s="175"/>
      <c r="H48" s="175"/>
    </row>
    <row r="49" spans="1:8" ht="19.5" thickBot="1" x14ac:dyDescent="0.3">
      <c r="A49" s="127"/>
      <c r="B49" s="13"/>
      <c r="C49" s="39" t="s">
        <v>79</v>
      </c>
      <c r="D49" s="39" t="s">
        <v>80</v>
      </c>
      <c r="E49" s="39" t="s">
        <v>81</v>
      </c>
      <c r="F49" s="39" t="s">
        <v>82</v>
      </c>
      <c r="G49" s="39" t="s">
        <v>83</v>
      </c>
      <c r="H49" s="39"/>
    </row>
  </sheetData>
  <mergeCells count="81">
    <mergeCell ref="G41:G45"/>
    <mergeCell ref="H41:H45"/>
    <mergeCell ref="B46:B48"/>
    <mergeCell ref="C46:C48"/>
    <mergeCell ref="D46:D48"/>
    <mergeCell ref="E46:E48"/>
    <mergeCell ref="F46:F48"/>
    <mergeCell ref="G46:G48"/>
    <mergeCell ref="H46:H48"/>
    <mergeCell ref="F41:F45"/>
    <mergeCell ref="A41:A49"/>
    <mergeCell ref="B41:B45"/>
    <mergeCell ref="C41:C45"/>
    <mergeCell ref="D41:D45"/>
    <mergeCell ref="E41:E45"/>
    <mergeCell ref="F29:F35"/>
    <mergeCell ref="F36:F38"/>
    <mergeCell ref="G36:G38"/>
    <mergeCell ref="H36:H38"/>
    <mergeCell ref="G25:G28"/>
    <mergeCell ref="H25:H28"/>
    <mergeCell ref="G29:G35"/>
    <mergeCell ref="H29:H35"/>
    <mergeCell ref="F25:F28"/>
    <mergeCell ref="A25:A38"/>
    <mergeCell ref="B25:B28"/>
    <mergeCell ref="C25:C28"/>
    <mergeCell ref="D25:D28"/>
    <mergeCell ref="E25:E28"/>
    <mergeCell ref="B36:B38"/>
    <mergeCell ref="C36:C38"/>
    <mergeCell ref="D36:D38"/>
    <mergeCell ref="E36:E38"/>
    <mergeCell ref="B29:B35"/>
    <mergeCell ref="C29:C35"/>
    <mergeCell ref="D29:D35"/>
    <mergeCell ref="E29:E35"/>
    <mergeCell ref="F17:F20"/>
    <mergeCell ref="G17:G20"/>
    <mergeCell ref="H17:H20"/>
    <mergeCell ref="B21:B24"/>
    <mergeCell ref="C21:C24"/>
    <mergeCell ref="D21:D24"/>
    <mergeCell ref="E21:E24"/>
    <mergeCell ref="F21:F24"/>
    <mergeCell ref="G21:G24"/>
    <mergeCell ref="H21:H24"/>
    <mergeCell ref="G12:G13"/>
    <mergeCell ref="H12:H13"/>
    <mergeCell ref="B14:B16"/>
    <mergeCell ref="C14:C16"/>
    <mergeCell ref="D14:D16"/>
    <mergeCell ref="E14:E16"/>
    <mergeCell ref="F14:F16"/>
    <mergeCell ref="G14:G16"/>
    <mergeCell ref="H14:H16"/>
    <mergeCell ref="F12:F13"/>
    <mergeCell ref="A12:A24"/>
    <mergeCell ref="B12:B13"/>
    <mergeCell ref="C12:C13"/>
    <mergeCell ref="D12:D13"/>
    <mergeCell ref="E12:E13"/>
    <mergeCell ref="B17:B20"/>
    <mergeCell ref="C17:C20"/>
    <mergeCell ref="D17:D20"/>
    <mergeCell ref="E17:E20"/>
    <mergeCell ref="G4:G7"/>
    <mergeCell ref="H4:H7"/>
    <mergeCell ref="B8:B11"/>
    <mergeCell ref="C8:C11"/>
    <mergeCell ref="D8:D11"/>
    <mergeCell ref="E8:E11"/>
    <mergeCell ref="F8:F11"/>
    <mergeCell ref="G8:G11"/>
    <mergeCell ref="H8:H11"/>
    <mergeCell ref="F4:F7"/>
    <mergeCell ref="A4:A11"/>
    <mergeCell ref="B4:B7"/>
    <mergeCell ref="C4:C7"/>
    <mergeCell ref="D4:D7"/>
    <mergeCell ref="E4:E7"/>
  </mergeCells>
  <phoneticPr fontId="19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Scoring</vt:lpstr>
      <vt:lpstr>Printing 11x17</vt:lpstr>
      <vt:lpstr>Printing 8.5x11 2 sided</vt:lpstr>
      <vt:lpstr>Sheet1</vt:lpstr>
      <vt:lpstr>Sheet2</vt:lpstr>
    </vt:vector>
  </TitlesOfParts>
  <Company>Issaquah School District 411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2015-06-05T21:04:13Z</cp:lastPrinted>
  <dcterms:created xsi:type="dcterms:W3CDTF">2013-03-25T21:43:29Z</dcterms:created>
  <dcterms:modified xsi:type="dcterms:W3CDTF">2015-12-04T17:15:23Z</dcterms:modified>
</cp:coreProperties>
</file>